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19440" windowHeight="7830"/>
  </bookViews>
  <sheets>
    <sheet name="Sheet1" sheetId="1" r:id="rId1"/>
    <sheet name="Sheet2" sheetId="2" state="hidden" r:id="rId2"/>
    <sheet name="Sheet3" sheetId="3" state="hidden" r:id="rId3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Sheet1!$A$1:$P$171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45621"/>
</workbook>
</file>

<file path=xl/calcChain.xml><?xml version="1.0" encoding="utf-8"?>
<calcChain xmlns="http://schemas.openxmlformats.org/spreadsheetml/2006/main">
  <c r="M138" i="1"/>
  <c r="M19" l="1"/>
  <c r="I19"/>
  <c r="E19"/>
  <c r="M17" l="1"/>
  <c r="I17"/>
  <c r="E17"/>
  <c r="M16"/>
  <c r="I16"/>
  <c r="E16"/>
  <c r="M137" l="1"/>
  <c r="I137"/>
  <c r="E137"/>
  <c r="E133" l="1"/>
  <c r="I133"/>
  <c r="M12" l="1"/>
  <c r="M14"/>
  <c r="M18"/>
  <c r="M23"/>
  <c r="M25"/>
  <c r="M27"/>
  <c r="M28"/>
  <c r="M30"/>
  <c r="M32"/>
  <c r="M33"/>
  <c r="M34"/>
  <c r="M35"/>
  <c r="M38"/>
  <c r="M40"/>
  <c r="M43"/>
  <c r="M45"/>
  <c r="M47"/>
  <c r="M50"/>
  <c r="M52"/>
  <c r="M53"/>
  <c r="M54"/>
  <c r="M56"/>
  <c r="M58"/>
  <c r="M60"/>
  <c r="M61"/>
  <c r="M63"/>
  <c r="M64"/>
  <c r="M65"/>
  <c r="M67"/>
  <c r="M69"/>
  <c r="M72"/>
  <c r="M74"/>
  <c r="M76"/>
  <c r="M77"/>
  <c r="M79"/>
  <c r="M80"/>
  <c r="M81"/>
  <c r="M82"/>
  <c r="M84"/>
  <c r="M86"/>
  <c r="M87"/>
  <c r="M90"/>
  <c r="M92"/>
  <c r="M95"/>
  <c r="M97"/>
  <c r="M99"/>
  <c r="M101"/>
  <c r="M103"/>
  <c r="M105"/>
  <c r="M107"/>
  <c r="M109"/>
  <c r="M112"/>
  <c r="M113"/>
  <c r="M114"/>
  <c r="M115"/>
  <c r="M116"/>
  <c r="M119"/>
  <c r="M121"/>
  <c r="M123"/>
  <c r="M125"/>
  <c r="M127"/>
  <c r="M130"/>
  <c r="M132"/>
  <c r="M133"/>
  <c r="M136"/>
  <c r="M140"/>
  <c r="M143"/>
  <c r="M145"/>
  <c r="M147"/>
  <c r="M149"/>
  <c r="M151"/>
  <c r="M153"/>
  <c r="M154"/>
  <c r="M156"/>
  <c r="M157"/>
  <c r="M159"/>
  <c r="M160"/>
  <c r="M161"/>
  <c r="M164"/>
  <c r="M165"/>
  <c r="M166"/>
  <c r="I12"/>
  <c r="I14"/>
  <c r="I18"/>
  <c r="I23"/>
  <c r="I25"/>
  <c r="I27"/>
  <c r="I28"/>
  <c r="I30"/>
  <c r="I32"/>
  <c r="I33"/>
  <c r="I34"/>
  <c r="I35"/>
  <c r="I38"/>
  <c r="I40"/>
  <c r="I43"/>
  <c r="I45"/>
  <c r="I47"/>
  <c r="I50"/>
  <c r="I52"/>
  <c r="I53"/>
  <c r="I54"/>
  <c r="I56"/>
  <c r="I58"/>
  <c r="I60"/>
  <c r="I61"/>
  <c r="I63"/>
  <c r="I64"/>
  <c r="I65"/>
  <c r="I67"/>
  <c r="I69"/>
  <c r="I72"/>
  <c r="I74"/>
  <c r="I76"/>
  <c r="I77"/>
  <c r="I79"/>
  <c r="I80"/>
  <c r="I81"/>
  <c r="I82"/>
  <c r="I84"/>
  <c r="I86"/>
  <c r="I87"/>
  <c r="I90"/>
  <c r="I92"/>
  <c r="I95"/>
  <c r="I97"/>
  <c r="I99"/>
  <c r="I101"/>
  <c r="I103"/>
  <c r="I105"/>
  <c r="I107"/>
  <c r="I109"/>
  <c r="I112"/>
  <c r="I113"/>
  <c r="I114"/>
  <c r="I115"/>
  <c r="I116"/>
  <c r="I119"/>
  <c r="I121"/>
  <c r="I123"/>
  <c r="I125"/>
  <c r="I127"/>
  <c r="I130"/>
  <c r="I132"/>
  <c r="I136"/>
  <c r="I140"/>
  <c r="I143"/>
  <c r="I145"/>
  <c r="I147"/>
  <c r="I149"/>
  <c r="I151"/>
  <c r="I153"/>
  <c r="I154"/>
  <c r="I156"/>
  <c r="I157"/>
  <c r="I159"/>
  <c r="I160"/>
  <c r="I161"/>
  <c r="I164"/>
  <c r="I165"/>
  <c r="I166"/>
  <c r="E12"/>
  <c r="E14"/>
  <c r="E18"/>
  <c r="E23"/>
  <c r="E25"/>
  <c r="E27"/>
  <c r="E28"/>
  <c r="E30"/>
  <c r="E32"/>
  <c r="E33"/>
  <c r="E34"/>
  <c r="E35"/>
  <c r="E38"/>
  <c r="E40"/>
  <c r="E43"/>
  <c r="E45"/>
  <c r="E47"/>
  <c r="E50"/>
  <c r="E52"/>
  <c r="E53"/>
  <c r="E54"/>
  <c r="E56"/>
  <c r="E58"/>
  <c r="E60"/>
  <c r="E61"/>
  <c r="E63"/>
  <c r="E64"/>
  <c r="E65"/>
  <c r="E67"/>
  <c r="E69"/>
  <c r="E72"/>
  <c r="E74"/>
  <c r="E76"/>
  <c r="E77"/>
  <c r="E79"/>
  <c r="E80"/>
  <c r="E81"/>
  <c r="E82"/>
  <c r="E84"/>
  <c r="E86"/>
  <c r="E87"/>
  <c r="E90"/>
  <c r="E92"/>
  <c r="E95"/>
  <c r="E97"/>
  <c r="E99"/>
  <c r="E101"/>
  <c r="E103"/>
  <c r="E105"/>
  <c r="E107"/>
  <c r="E109"/>
  <c r="E112"/>
  <c r="E113"/>
  <c r="E114"/>
  <c r="E115"/>
  <c r="E116"/>
  <c r="E119"/>
  <c r="E121"/>
  <c r="E123"/>
  <c r="E125"/>
  <c r="E127"/>
  <c r="E130"/>
  <c r="E132"/>
  <c r="E136"/>
  <c r="E140"/>
  <c r="E143"/>
  <c r="E145"/>
  <c r="E147"/>
  <c r="E149"/>
  <c r="E151"/>
  <c r="E153"/>
  <c r="E154"/>
  <c r="E156"/>
  <c r="E157"/>
  <c r="E159"/>
  <c r="E160"/>
  <c r="E161"/>
  <c r="E164"/>
  <c r="E165"/>
  <c r="E166"/>
  <c r="D269" i="2" l="1"/>
  <c r="D268"/>
  <c r="D237"/>
  <c r="D93"/>
  <c r="D94"/>
  <c r="P15" i="3" l="1"/>
  <c r="Q15"/>
  <c r="P16"/>
  <c r="Q16"/>
  <c r="P17"/>
  <c r="Q17"/>
  <c r="P18"/>
  <c r="Q18"/>
  <c r="P19"/>
  <c r="Q19"/>
  <c r="P20"/>
  <c r="Q20"/>
  <c r="P21"/>
  <c r="Q21"/>
  <c r="P22"/>
  <c r="Q22"/>
  <c r="P23"/>
  <c r="Q23"/>
  <c r="P24"/>
  <c r="Q24"/>
  <c r="P25"/>
  <c r="Q25"/>
  <c r="P26"/>
  <c r="Q26"/>
  <c r="P27"/>
  <c r="Q27"/>
  <c r="P28"/>
  <c r="Q28"/>
  <c r="Q14"/>
  <c r="P14"/>
  <c r="K15"/>
  <c r="L15"/>
  <c r="M15" s="1"/>
  <c r="N15" s="1"/>
  <c r="O15" s="1"/>
  <c r="K16"/>
  <c r="L16"/>
  <c r="M16" s="1"/>
  <c r="N16" s="1"/>
  <c r="O16" s="1"/>
  <c r="K17"/>
  <c r="L17"/>
  <c r="M17" s="1"/>
  <c r="N17" s="1"/>
  <c r="O17" s="1"/>
  <c r="K18"/>
  <c r="L18"/>
  <c r="M18" s="1"/>
  <c r="N18" s="1"/>
  <c r="O18" s="1"/>
  <c r="K19"/>
  <c r="L19"/>
  <c r="M19" s="1"/>
  <c r="N19" s="1"/>
  <c r="O19" s="1"/>
  <c r="K20"/>
  <c r="L20"/>
  <c r="M20" s="1"/>
  <c r="N20" s="1"/>
  <c r="O20" s="1"/>
  <c r="K21"/>
  <c r="L21"/>
  <c r="K22"/>
  <c r="L22"/>
  <c r="M22" s="1"/>
  <c r="N22" s="1"/>
  <c r="O22" s="1"/>
  <c r="K23"/>
  <c r="L23"/>
  <c r="M23" s="1"/>
  <c r="N23" s="1"/>
  <c r="O23" s="1"/>
  <c r="K24"/>
  <c r="L24"/>
  <c r="M24" s="1"/>
  <c r="N24" s="1"/>
  <c r="O24" s="1"/>
  <c r="K25"/>
  <c r="L25"/>
  <c r="M25" s="1"/>
  <c r="N25" s="1"/>
  <c r="O25" s="1"/>
  <c r="K26"/>
  <c r="L26"/>
  <c r="M26" s="1"/>
  <c r="N26" s="1"/>
  <c r="O26" s="1"/>
  <c r="K27"/>
  <c r="L27"/>
  <c r="M27" s="1"/>
  <c r="N27" s="1"/>
  <c r="O27" s="1"/>
  <c r="L14"/>
  <c r="K14"/>
  <c r="F15"/>
  <c r="G15" s="1"/>
  <c r="F16"/>
  <c r="F17"/>
  <c r="G17" s="1"/>
  <c r="F18"/>
  <c r="G18" s="1"/>
  <c r="F19"/>
  <c r="G19" s="1"/>
  <c r="H19" s="1"/>
  <c r="F20"/>
  <c r="F21"/>
  <c r="G21" s="1"/>
  <c r="F22"/>
  <c r="G22" s="1"/>
  <c r="F23"/>
  <c r="G23" s="1"/>
  <c r="F24"/>
  <c r="F25"/>
  <c r="G25" s="1"/>
  <c r="F26"/>
  <c r="G26" s="1"/>
  <c r="H26" s="1"/>
  <c r="F27"/>
  <c r="G27" s="1"/>
  <c r="H27" s="1"/>
  <c r="F28"/>
  <c r="G28" s="1"/>
  <c r="H28" s="1"/>
  <c r="F29"/>
  <c r="G29" s="1"/>
  <c r="H29" s="1"/>
  <c r="F30"/>
  <c r="G30" s="1"/>
  <c r="H30" s="1"/>
  <c r="F31"/>
  <c r="G31" s="1"/>
  <c r="H31" s="1"/>
  <c r="F32"/>
  <c r="G32" s="1"/>
  <c r="H32" s="1"/>
  <c r="F33"/>
  <c r="G33" s="1"/>
  <c r="H33" s="1"/>
  <c r="F34"/>
  <c r="G34" s="1"/>
  <c r="H34" s="1"/>
  <c r="F35"/>
  <c r="G35" s="1"/>
  <c r="H35" s="1"/>
  <c r="F36"/>
  <c r="G36" s="1"/>
  <c r="H36" s="1"/>
  <c r="F37"/>
  <c r="G37" s="1"/>
  <c r="H37" s="1"/>
  <c r="F38"/>
  <c r="G38" s="1"/>
  <c r="H38" s="1"/>
  <c r="F39"/>
  <c r="G39" s="1"/>
  <c r="H39" s="1"/>
  <c r="F40"/>
  <c r="G40" s="1"/>
  <c r="H40" s="1"/>
  <c r="F41"/>
  <c r="G41" s="1"/>
  <c r="H41" s="1"/>
  <c r="F42"/>
  <c r="G42" s="1"/>
  <c r="H42" s="1"/>
  <c r="F43"/>
  <c r="G43" s="1"/>
  <c r="H43" s="1"/>
  <c r="F44"/>
  <c r="G44" s="1"/>
  <c r="H44" s="1"/>
  <c r="F45"/>
  <c r="G45" s="1"/>
  <c r="H45" s="1"/>
  <c r="F46"/>
  <c r="G46" s="1"/>
  <c r="H46" s="1"/>
  <c r="F47"/>
  <c r="G47" s="1"/>
  <c r="H47" s="1"/>
  <c r="F48"/>
  <c r="G48" s="1"/>
  <c r="H48" s="1"/>
  <c r="F49"/>
  <c r="G49" s="1"/>
  <c r="H49" s="1"/>
  <c r="F50"/>
  <c r="G50" s="1"/>
  <c r="H50" s="1"/>
  <c r="F51"/>
  <c r="G51" s="1"/>
  <c r="H51" s="1"/>
  <c r="F52"/>
  <c r="G52" s="1"/>
  <c r="H52" s="1"/>
  <c r="F53"/>
  <c r="G53" s="1"/>
  <c r="H53" s="1"/>
  <c r="F54"/>
  <c r="G54" s="1"/>
  <c r="H54" s="1"/>
  <c r="F55"/>
  <c r="G55" s="1"/>
  <c r="H55" s="1"/>
  <c r="F56"/>
  <c r="G56" s="1"/>
  <c r="H56" s="1"/>
  <c r="F57"/>
  <c r="G57" s="1"/>
  <c r="H57" s="1"/>
  <c r="F58"/>
  <c r="G58" s="1"/>
  <c r="H58" s="1"/>
  <c r="F59"/>
  <c r="G59" s="1"/>
  <c r="H59" s="1"/>
  <c r="F60"/>
  <c r="G60" s="1"/>
  <c r="H60" s="1"/>
  <c r="F61"/>
  <c r="G61" s="1"/>
  <c r="H61" s="1"/>
  <c r="F62"/>
  <c r="G62" s="1"/>
  <c r="H62" s="1"/>
  <c r="F63"/>
  <c r="G63" s="1"/>
  <c r="H63" s="1"/>
  <c r="F64"/>
  <c r="G64" s="1"/>
  <c r="H64" s="1"/>
  <c r="F65"/>
  <c r="G65" s="1"/>
  <c r="H65" s="1"/>
  <c r="F66"/>
  <c r="G66" s="1"/>
  <c r="H66" s="1"/>
  <c r="F67"/>
  <c r="G67" s="1"/>
  <c r="H67" s="1"/>
  <c r="F68"/>
  <c r="G68" s="1"/>
  <c r="H68" s="1"/>
  <c r="F69"/>
  <c r="G69" s="1"/>
  <c r="H69" s="1"/>
  <c r="F70"/>
  <c r="G70" s="1"/>
  <c r="H70" s="1"/>
  <c r="F71"/>
  <c r="G71" s="1"/>
  <c r="H71" s="1"/>
  <c r="F72"/>
  <c r="G72" s="1"/>
  <c r="H72" s="1"/>
  <c r="F73"/>
  <c r="G73" s="1"/>
  <c r="H73" s="1"/>
  <c r="F74"/>
  <c r="G74" s="1"/>
  <c r="H74" s="1"/>
  <c r="F75"/>
  <c r="G75" s="1"/>
  <c r="H75" s="1"/>
  <c r="F76"/>
  <c r="G76" s="1"/>
  <c r="H76" s="1"/>
  <c r="F77"/>
  <c r="G77" s="1"/>
  <c r="H77" s="1"/>
  <c r="F78"/>
  <c r="G78" s="1"/>
  <c r="H78" s="1"/>
  <c r="F79"/>
  <c r="G79" s="1"/>
  <c r="H79" s="1"/>
  <c r="F80"/>
  <c r="G80" s="1"/>
  <c r="H80" s="1"/>
  <c r="F81"/>
  <c r="G81" s="1"/>
  <c r="H81" s="1"/>
  <c r="F82"/>
  <c r="G82" s="1"/>
  <c r="H82" s="1"/>
  <c r="F83"/>
  <c r="G83" s="1"/>
  <c r="H83" s="1"/>
  <c r="F84"/>
  <c r="G84" s="1"/>
  <c r="H84" s="1"/>
  <c r="F85"/>
  <c r="G85" s="1"/>
  <c r="H85" s="1"/>
  <c r="F86"/>
  <c r="G86" s="1"/>
  <c r="H86" s="1"/>
  <c r="F87"/>
  <c r="G87" s="1"/>
  <c r="H87" s="1"/>
  <c r="F88"/>
  <c r="G88" s="1"/>
  <c r="H88" s="1"/>
  <c r="F89"/>
  <c r="G89" s="1"/>
  <c r="H89" s="1"/>
  <c r="F90"/>
  <c r="G90" s="1"/>
  <c r="H90" s="1"/>
  <c r="F91"/>
  <c r="G91" s="1"/>
  <c r="H91" s="1"/>
  <c r="F92"/>
  <c r="G92" s="1"/>
  <c r="H92" s="1"/>
  <c r="F93"/>
  <c r="G93" s="1"/>
  <c r="H93" s="1"/>
  <c r="F94"/>
  <c r="G94" s="1"/>
  <c r="H94" s="1"/>
  <c r="F95"/>
  <c r="G95" s="1"/>
  <c r="H95" s="1"/>
  <c r="F96"/>
  <c r="G96" s="1"/>
  <c r="H96" s="1"/>
  <c r="F97"/>
  <c r="G97" s="1"/>
  <c r="H97" s="1"/>
  <c r="F98"/>
  <c r="G98" s="1"/>
  <c r="H98" s="1"/>
  <c r="F99"/>
  <c r="G99" s="1"/>
  <c r="H99" s="1"/>
  <c r="F100"/>
  <c r="G100" s="1"/>
  <c r="H100" s="1"/>
  <c r="F101"/>
  <c r="G101" s="1"/>
  <c r="H101" s="1"/>
  <c r="F102"/>
  <c r="G102" s="1"/>
  <c r="H102" s="1"/>
  <c r="F103"/>
  <c r="G103" s="1"/>
  <c r="H103" s="1"/>
  <c r="F104"/>
  <c r="G104" s="1"/>
  <c r="H104" s="1"/>
  <c r="F105"/>
  <c r="G105" s="1"/>
  <c r="H105" s="1"/>
  <c r="F106"/>
  <c r="G106" s="1"/>
  <c r="H106" s="1"/>
  <c r="F107"/>
  <c r="G107" s="1"/>
  <c r="H107" s="1"/>
  <c r="F108"/>
  <c r="G108" s="1"/>
  <c r="H108" s="1"/>
  <c r="F109"/>
  <c r="G109" s="1"/>
  <c r="H109" s="1"/>
  <c r="F110"/>
  <c r="G110" s="1"/>
  <c r="H110" s="1"/>
  <c r="F111"/>
  <c r="G111" s="1"/>
  <c r="H111" s="1"/>
  <c r="F112"/>
  <c r="G112" s="1"/>
  <c r="H112" s="1"/>
  <c r="F113"/>
  <c r="G113" s="1"/>
  <c r="H113" s="1"/>
  <c r="F114"/>
  <c r="G114" s="1"/>
  <c r="H114" s="1"/>
  <c r="F115"/>
  <c r="G115" s="1"/>
  <c r="H115" s="1"/>
  <c r="F116"/>
  <c r="G116" s="1"/>
  <c r="H116" s="1"/>
  <c r="F117"/>
  <c r="G117" s="1"/>
  <c r="H117" s="1"/>
  <c r="F118"/>
  <c r="G118" s="1"/>
  <c r="H118" s="1"/>
  <c r="F119"/>
  <c r="G119" s="1"/>
  <c r="H119" s="1"/>
  <c r="F120"/>
  <c r="G120" s="1"/>
  <c r="H120" s="1"/>
  <c r="F121"/>
  <c r="G121" s="1"/>
  <c r="H121" s="1"/>
  <c r="F122"/>
  <c r="G122" s="1"/>
  <c r="H122" s="1"/>
  <c r="F123"/>
  <c r="G123" s="1"/>
  <c r="H123" s="1"/>
  <c r="F124"/>
  <c r="G124" s="1"/>
  <c r="H124" s="1"/>
  <c r="F125"/>
  <c r="G125" s="1"/>
  <c r="H125" s="1"/>
  <c r="F126"/>
  <c r="G126" s="1"/>
  <c r="H126" s="1"/>
  <c r="F127"/>
  <c r="G127" s="1"/>
  <c r="H127" s="1"/>
  <c r="F128"/>
  <c r="G128" s="1"/>
  <c r="H128" s="1"/>
  <c r="F129"/>
  <c r="G129" s="1"/>
  <c r="H129" s="1"/>
  <c r="F130"/>
  <c r="G130" s="1"/>
  <c r="H130" s="1"/>
  <c r="F131"/>
  <c r="G131" s="1"/>
  <c r="H131" s="1"/>
  <c r="F132"/>
  <c r="G132" s="1"/>
  <c r="H132" s="1"/>
  <c r="F133"/>
  <c r="G133" s="1"/>
  <c r="H133" s="1"/>
  <c r="F134"/>
  <c r="G134" s="1"/>
  <c r="H134" s="1"/>
  <c r="F135"/>
  <c r="G135" s="1"/>
  <c r="H135" s="1"/>
  <c r="F136"/>
  <c r="G136" s="1"/>
  <c r="H136" s="1"/>
  <c r="F137"/>
  <c r="G137" s="1"/>
  <c r="H137" s="1"/>
  <c r="F138"/>
  <c r="G138" s="1"/>
  <c r="H138" s="1"/>
  <c r="F139"/>
  <c r="G139" s="1"/>
  <c r="H139" s="1"/>
  <c r="F140"/>
  <c r="G140" s="1"/>
  <c r="H140" s="1"/>
  <c r="F141"/>
  <c r="G141" s="1"/>
  <c r="H141" s="1"/>
  <c r="F142"/>
  <c r="G142" s="1"/>
  <c r="H142" s="1"/>
  <c r="F143"/>
  <c r="G143" s="1"/>
  <c r="H143" s="1"/>
  <c r="F144"/>
  <c r="G144" s="1"/>
  <c r="H144" s="1"/>
  <c r="F145"/>
  <c r="G145" s="1"/>
  <c r="H145" s="1"/>
  <c r="F146"/>
  <c r="G146" s="1"/>
  <c r="H146" s="1"/>
  <c r="F147"/>
  <c r="G147" s="1"/>
  <c r="H147" s="1"/>
  <c r="F148"/>
  <c r="G148" s="1"/>
  <c r="H148" s="1"/>
  <c r="F149"/>
  <c r="G149" s="1"/>
  <c r="H149" s="1"/>
  <c r="F150"/>
  <c r="G150" s="1"/>
  <c r="H150" s="1"/>
  <c r="F151"/>
  <c r="G151" s="1"/>
  <c r="H151" s="1"/>
  <c r="F152"/>
  <c r="G152" s="1"/>
  <c r="H152" s="1"/>
  <c r="F11"/>
  <c r="G11" s="1"/>
  <c r="H11" s="1"/>
  <c r="F12"/>
  <c r="G12" s="1"/>
  <c r="H12" s="1"/>
  <c r="F13"/>
  <c r="G13" s="1"/>
  <c r="H13" s="1"/>
  <c r="F14"/>
  <c r="G14" s="1"/>
  <c r="H14" s="1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2"/>
  <c r="H23" l="1"/>
  <c r="H25"/>
  <c r="H21"/>
  <c r="H17"/>
  <c r="M14"/>
  <c r="N14" s="1"/>
  <c r="O14" s="1"/>
  <c r="H15"/>
  <c r="M21"/>
  <c r="N21" s="1"/>
  <c r="O21" s="1"/>
  <c r="G24"/>
  <c r="H24" s="1"/>
  <c r="G20"/>
  <c r="H20" s="1"/>
  <c r="G16"/>
  <c r="H16" s="1"/>
  <c r="H22"/>
  <c r="H18"/>
  <c r="D3" i="2"/>
  <c r="D4"/>
  <c r="D5"/>
  <c r="F5" s="1"/>
  <c r="D6"/>
  <c r="F6" s="1"/>
  <c r="D7"/>
  <c r="D10"/>
  <c r="D11"/>
  <c r="D14"/>
  <c r="D15"/>
  <c r="D16"/>
  <c r="D17"/>
  <c r="D18"/>
  <c r="D19"/>
  <c r="D20"/>
  <c r="D22"/>
  <c r="D23"/>
  <c r="D24"/>
  <c r="D25"/>
  <c r="D27"/>
  <c r="D28"/>
  <c r="D31"/>
  <c r="D32"/>
  <c r="D33"/>
  <c r="D34"/>
  <c r="D37"/>
  <c r="D38"/>
  <c r="D41"/>
  <c r="D42"/>
  <c r="D43"/>
  <c r="D44"/>
  <c r="D45"/>
  <c r="D46"/>
  <c r="D49"/>
  <c r="D50"/>
  <c r="D51"/>
  <c r="D52"/>
  <c r="D53"/>
  <c r="D54"/>
  <c r="D55"/>
  <c r="D56"/>
  <c r="D57"/>
  <c r="D58"/>
  <c r="D61"/>
  <c r="D62"/>
  <c r="D63"/>
  <c r="D64"/>
  <c r="D65"/>
  <c r="D66"/>
  <c r="D69"/>
  <c r="D70"/>
  <c r="D71"/>
  <c r="D72"/>
  <c r="D73"/>
  <c r="D74"/>
  <c r="D75"/>
  <c r="D76"/>
  <c r="D77"/>
  <c r="D78"/>
  <c r="D81"/>
  <c r="D82"/>
  <c r="D83"/>
  <c r="D84"/>
  <c r="D85"/>
  <c r="D86"/>
  <c r="D87"/>
  <c r="D88"/>
  <c r="D89"/>
  <c r="D90"/>
  <c r="D95"/>
  <c r="D96"/>
  <c r="D97"/>
  <c r="D100"/>
  <c r="D101"/>
  <c r="D102"/>
  <c r="D105"/>
  <c r="D106"/>
  <c r="D107"/>
  <c r="D108"/>
  <c r="D111"/>
  <c r="D112"/>
  <c r="D113"/>
  <c r="D114"/>
  <c r="D115"/>
  <c r="D116"/>
  <c r="D119"/>
  <c r="D120"/>
  <c r="D123"/>
  <c r="D124"/>
  <c r="D125"/>
  <c r="D126"/>
  <c r="D127"/>
  <c r="D130"/>
  <c r="D131"/>
  <c r="D132"/>
  <c r="D133"/>
  <c r="D134"/>
  <c r="D137"/>
  <c r="D138"/>
  <c r="D139"/>
  <c r="D140"/>
  <c r="D141"/>
  <c r="D142"/>
  <c r="D143"/>
  <c r="D144"/>
  <c r="D145"/>
  <c r="D146"/>
  <c r="D149"/>
  <c r="D150"/>
  <c r="D151"/>
  <c r="D152"/>
  <c r="D155"/>
  <c r="D156"/>
  <c r="D157"/>
  <c r="D158"/>
  <c r="D159"/>
  <c r="D162"/>
  <c r="D163"/>
  <c r="D164"/>
  <c r="D165"/>
  <c r="D166"/>
  <c r="D167"/>
  <c r="D168"/>
  <c r="D169"/>
  <c r="D170"/>
  <c r="D171"/>
  <c r="D172"/>
  <c r="D173"/>
  <c r="D176"/>
  <c r="D177"/>
  <c r="D178"/>
  <c r="D179"/>
  <c r="D180"/>
  <c r="D183"/>
  <c r="D184"/>
  <c r="D187"/>
  <c r="D188"/>
  <c r="D189"/>
  <c r="D190"/>
  <c r="D193"/>
  <c r="D194"/>
  <c r="D195"/>
  <c r="D196"/>
  <c r="D197"/>
  <c r="D198"/>
  <c r="D201"/>
  <c r="D202"/>
  <c r="D203"/>
  <c r="D204"/>
  <c r="D205"/>
  <c r="D208"/>
  <c r="D209"/>
  <c r="D210"/>
  <c r="D211"/>
  <c r="D212"/>
  <c r="D213"/>
  <c r="D214"/>
  <c r="D217"/>
  <c r="D218"/>
  <c r="D221"/>
  <c r="D222"/>
  <c r="D225"/>
  <c r="D226"/>
  <c r="D227"/>
  <c r="D230"/>
  <c r="D231"/>
  <c r="D232"/>
  <c r="D235"/>
  <c r="D236"/>
  <c r="D240"/>
  <c r="D241"/>
  <c r="D242"/>
  <c r="D245"/>
  <c r="D246"/>
  <c r="D247"/>
  <c r="D248"/>
  <c r="D249"/>
  <c r="D250"/>
  <c r="D251"/>
  <c r="D252"/>
  <c r="D255"/>
  <c r="D256"/>
  <c r="D257"/>
  <c r="D258"/>
  <c r="D259"/>
  <c r="D260"/>
  <c r="D261"/>
  <c r="D262"/>
  <c r="D263"/>
  <c r="D264"/>
  <c r="D267"/>
  <c r="D272"/>
  <c r="D273"/>
  <c r="D274"/>
  <c r="D275"/>
  <c r="D276"/>
  <c r="D277"/>
  <c r="D278"/>
  <c r="D279"/>
  <c r="D283"/>
  <c r="D284"/>
  <c r="D285"/>
  <c r="D288"/>
  <c r="D289"/>
  <c r="D290"/>
  <c r="D291"/>
  <c r="D292"/>
  <c r="D293"/>
  <c r="D294"/>
  <c r="D297"/>
  <c r="D298"/>
  <c r="D299"/>
  <c r="D300"/>
  <c r="D301"/>
  <c r="D304"/>
  <c r="D305"/>
  <c r="D306"/>
  <c r="D307"/>
  <c r="D308"/>
  <c r="D309"/>
  <c r="D310"/>
  <c r="D311"/>
  <c r="D312"/>
  <c r="D313"/>
  <c r="D316"/>
  <c r="D317"/>
  <c r="D318"/>
  <c r="D319"/>
  <c r="D320"/>
  <c r="D321"/>
  <c r="D322"/>
  <c r="D323"/>
  <c r="D324"/>
  <c r="D325"/>
  <c r="D328"/>
  <c r="D329"/>
  <c r="D330"/>
  <c r="D331"/>
  <c r="D332"/>
  <c r="D335"/>
  <c r="D336"/>
  <c r="D337"/>
  <c r="D338"/>
  <c r="D339"/>
  <c r="D340"/>
  <c r="D341"/>
  <c r="D342"/>
  <c r="D345"/>
  <c r="D346"/>
  <c r="D347"/>
  <c r="D348"/>
  <c r="D351"/>
  <c r="D352"/>
  <c r="D353"/>
  <c r="D354"/>
  <c r="D355"/>
  <c r="D358"/>
  <c r="D359"/>
  <c r="D362"/>
  <c r="D363"/>
  <c r="D364"/>
  <c r="D367"/>
  <c r="D368"/>
  <c r="D369"/>
  <c r="D370"/>
  <c r="D371"/>
  <c r="D372"/>
  <c r="D373"/>
  <c r="D374"/>
  <c r="D375"/>
  <c r="D376"/>
  <c r="D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<sst xmlns="http://schemas.openxmlformats.org/spreadsheetml/2006/main" count="1037" uniqueCount="704">
  <si>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</si>
  <si>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</si>
  <si>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</si>
  <si>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</si>
  <si>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</si>
  <si>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</si>
  <si>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</si>
  <si>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</si>
  <si>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</si>
  <si>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</si>
  <si>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</si>
  <si>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</si>
  <si>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</si>
  <si>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</si>
  <si>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</si>
  <si>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</si>
  <si>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</si>
  <si>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</si>
  <si>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</si>
  <si>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</si>
  <si>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</si>
  <si>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</si>
  <si>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</si>
  <si>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</si>
  <si>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</si>
  <si>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</si>
  <si>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</si>
  <si>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</si>
  <si>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</si>
  <si>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</si>
  <si>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</si>
  <si>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</si>
  <si>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</si>
  <si>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</si>
  <si>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</si>
  <si>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</si>
  <si>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</si>
  <si>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</si>
  <si>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</si>
  <si>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</si>
  <si>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</si>
  <si>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</si>
  <si>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</si>
  <si>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</si>
  <si>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</si>
  <si>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</si>
  <si>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</si>
  <si>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</si>
  <si>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</si>
  <si>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</si>
  <si>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</si>
  <si>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</si>
  <si>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</si>
  <si>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</si>
  <si>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</si>
  <si>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</si>
  <si>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</si>
  <si>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</si>
  <si>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</si>
  <si>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</si>
  <si>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</si>
  <si>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</si>
  <si>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</si>
  <si>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</si>
  <si>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</si>
  <si>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</si>
  <si>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</si>
  <si>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</si>
  <si>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</si>
  <si>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</si>
  <si>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</si>
  <si>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</si>
  <si>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</si>
  <si>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</si>
  <si>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</si>
  <si>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</si>
  <si>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</si>
  <si>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</si>
  <si>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</si>
  <si>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</si>
  <si>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</si>
  <si>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</si>
  <si>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</si>
  <si>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</si>
  <si>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</si>
  <si>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</si>
  <si>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</si>
  <si>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</si>
  <si>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</si>
  <si>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</si>
  <si>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</si>
  <si>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</si>
  <si>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</si>
  <si>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</si>
  <si>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</si>
  <si>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</si>
  <si>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</si>
  <si>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</si>
  <si>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</si>
  <si>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</si>
  <si>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</si>
  <si>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</si>
  <si>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</si>
  <si>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</si>
  <si>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</si>
  <si>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</si>
  <si>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</si>
  <si>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</si>
  <si>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</si>
  <si>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</si>
  <si>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</si>
  <si>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</si>
  <si>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</si>
  <si>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</si>
  <si>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</si>
  <si>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</si>
  <si>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</si>
  <si>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</si>
  <si>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</si>
  <si>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</si>
  <si>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</si>
  <si>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</si>
  <si>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</si>
  <si>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</si>
  <si>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</si>
  <si>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</si>
  <si>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</si>
  <si>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</si>
  <si>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</si>
  <si>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</si>
  <si>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</si>
  <si>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</si>
  <si>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</si>
  <si>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</si>
  <si>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</si>
  <si>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</si>
  <si>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</si>
  <si>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</si>
  <si>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</si>
  <si>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</si>
  <si>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</si>
  <si>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</si>
  <si>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</si>
  <si>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</si>
  <si>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</si>
  <si>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</si>
  <si>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</si>
  <si>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</si>
  <si>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</si>
  <si>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</si>
  <si>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</si>
  <si>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</si>
  <si>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</si>
  <si>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</si>
  <si>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</si>
  <si>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</si>
  <si>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</si>
  <si>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</si>
  <si>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</si>
  <si>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</si>
  <si>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</si>
  <si>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</si>
  <si>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</si>
  <si>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</si>
  <si>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</si>
  <si>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</si>
  <si>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</si>
  <si>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</si>
  <si>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</si>
  <si>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</si>
  <si>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</si>
  <si>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</si>
  <si>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</si>
  <si>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</si>
  <si>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</si>
  <si>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</si>
  <si>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</si>
  <si>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</si>
  <si>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</si>
  <si>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</si>
  <si>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</si>
  <si>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</si>
  <si>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</si>
  <si>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</si>
  <si>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</si>
  <si>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</si>
  <si>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</si>
  <si>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</si>
  <si>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</si>
  <si>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</si>
  <si>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</si>
  <si>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</si>
  <si>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</si>
  <si>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</si>
  <si>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</si>
  <si>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</si>
  <si>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</si>
  <si>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</si>
  <si>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</si>
  <si>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</si>
  <si>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</si>
  <si>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</si>
  <si>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</si>
  <si>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</si>
  <si>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</si>
  <si>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</si>
  <si>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</si>
  <si>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</si>
  <si>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</si>
  <si>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</si>
  <si>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</si>
  <si>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</si>
  <si>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</si>
  <si>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</si>
  <si>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</si>
  <si>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</si>
  <si>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</si>
  <si>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</si>
  <si>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</si>
  <si>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</si>
  <si>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</si>
  <si>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</si>
  <si>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</si>
  <si>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</si>
  <si>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</si>
  <si>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</si>
  <si>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</si>
  <si>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</si>
  <si>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</si>
  <si>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</si>
  <si>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</si>
  <si>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</si>
  <si>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</si>
  <si>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</si>
  <si>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</si>
  <si>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</si>
  <si>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</si>
  <si>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</si>
  <si>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</si>
  <si>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</si>
  <si>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</si>
  <si>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</si>
  <si>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</si>
  <si>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</si>
  <si>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</si>
  <si>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</si>
  <si>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</si>
  <si>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</si>
  <si>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</si>
  <si>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</si>
  <si>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</si>
  <si>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</si>
  <si>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</si>
  <si>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</si>
  <si>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</si>
  <si>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</si>
  <si>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</si>
  <si>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</si>
  <si>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</si>
  <si>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</si>
  <si>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</si>
  <si>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</si>
  <si>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</si>
  <si>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</si>
  <si>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</si>
  <si>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</si>
  <si>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</si>
  <si>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</si>
  <si>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</si>
  <si>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</si>
  <si>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</si>
  <si>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</si>
  <si>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</si>
  <si>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</si>
  <si>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</si>
  <si>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</si>
  <si>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</si>
  <si>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</si>
  <si>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</si>
  <si>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</si>
  <si>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</si>
  <si>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</si>
  <si>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</si>
  <si>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</si>
  <si>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</si>
  <si>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</si>
  <si>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</si>
  <si>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</si>
  <si>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</si>
  <si>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</si>
  <si>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</si>
  <si>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</si>
  <si>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</si>
  <si>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</si>
  <si>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</si>
  <si>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</si>
  <si>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</si>
  <si>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</si>
  <si>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</si>
  <si>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</si>
  <si>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</si>
  <si>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</si>
  <si>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</si>
  <si>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</si>
  <si>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</si>
  <si>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</si>
  <si>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</si>
  <si>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</si>
  <si>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</si>
  <si>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</si>
  <si>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</si>
  <si>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</si>
  <si>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</si>
  <si>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</si>
  <si>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</si>
  <si>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</si>
  <si>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</si>
  <si>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</si>
  <si>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</si>
  <si>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</si>
  <si>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</si>
  <si>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</si>
  <si>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</si>
  <si>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</si>
  <si>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</si>
  <si>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</si>
  <si>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</si>
  <si>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</si>
  <si>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</si>
  <si>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</si>
  <si>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</si>
  <si>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</si>
  <si>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</si>
  <si>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</si>
  <si>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</si>
  <si>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</si>
  <si>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</si>
  <si>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</si>
  <si>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</si>
  <si>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</si>
  <si>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</si>
  <si>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</si>
  <si>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</si>
  <si>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</si>
  <si>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</si>
  <si>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</si>
  <si>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</si>
  <si>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</si>
  <si>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</si>
  <si>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</si>
  <si>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</si>
  <si>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</si>
  <si>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</si>
  <si>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</si>
  <si>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</si>
  <si>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</si>
  <si>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</si>
  <si>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</si>
  <si>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</si>
  <si>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</si>
  <si>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</si>
  <si>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</si>
  <si>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</si>
  <si>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</si>
  <si>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</si>
  <si>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</si>
  <si>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</si>
  <si>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</si>
  <si>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</si>
  <si>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</si>
  <si>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</si>
  <si>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</si>
  <si>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</si>
  <si>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</si>
  <si>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</si>
  <si>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</si>
  <si>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</si>
  <si>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</si>
  <si>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</si>
  <si>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</si>
  <si>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</si>
  <si>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</si>
  <si>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</si>
  <si>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</si>
  <si>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</si>
  <si>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</si>
  <si>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</si>
  <si>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</si>
  <si>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</si>
  <si>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</si>
  <si>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</si>
  <si>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</si>
  <si>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</si>
  <si>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</si>
  <si>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</si>
  <si>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</si>
  <si>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</si>
  <si>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</si>
  <si>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</si>
  <si>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</si>
  <si>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</si>
  <si>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</si>
  <si>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</si>
  <si>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</si>
  <si>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</si>
  <si>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</si>
  <si>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</si>
  <si>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</si>
  <si>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</si>
  <si>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</si>
  <si>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</si>
  <si>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</si>
  <si>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</si>
  <si>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</si>
  <si>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</si>
  <si>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</si>
  <si>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</si>
  <si>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</si>
  <si>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</si>
  <si>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</si>
  <si>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</si>
  <si>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</si>
  <si>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</si>
  <si>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</si>
  <si>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</si>
  <si>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</si>
  <si>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</si>
  <si>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</si>
  <si>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</si>
  <si>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</si>
  <si>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</si>
  <si>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</si>
  <si>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</si>
  <si>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</si>
  <si>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</si>
  <si>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</si>
  <si>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</si>
  <si>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</si>
  <si>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</si>
  <si>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</si>
  <si>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</si>
  <si>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</si>
  <si>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</si>
  <si>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</si>
  <si>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</si>
  <si>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</si>
  <si>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</si>
  <si>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</si>
  <si>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</si>
  <si>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</si>
  <si>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</si>
  <si>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</si>
  <si>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</si>
  <si>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</si>
  <si>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</si>
  <si>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</si>
  <si>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</si>
  <si>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</si>
  <si>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</si>
  <si>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</si>
  <si>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</si>
  <si>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</si>
  <si>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</si>
  <si>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</si>
  <si>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</si>
  <si>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</si>
  <si>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</si>
  <si>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</si>
  <si>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</si>
  <si>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</si>
  <si>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</si>
  <si>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</si>
  <si>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</si>
  <si>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</si>
  <si>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</si>
  <si>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</si>
  <si>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</si>
  <si>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</si>
  <si>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</si>
  <si>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</si>
  <si>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</si>
  <si>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</si>
  <si>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</si>
  <si>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</si>
  <si>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</si>
  <si>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</si>
  <si>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</si>
  <si>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</si>
  <si>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</si>
  <si>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</si>
  <si>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</si>
  <si>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</si>
  <si>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</si>
  <si>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</si>
  <si>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</si>
  <si>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</si>
  <si>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</si>
  <si>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</si>
  <si>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</si>
  <si>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</si>
  <si>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</si>
  <si>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</si>
  <si>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</si>
  <si>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</si>
  <si>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</si>
  <si>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</si>
  <si>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</si>
  <si>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</si>
  <si>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</si>
  <si>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</si>
  <si>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</si>
  <si>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</si>
  <si>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</si>
  <si>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</si>
  <si>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</si>
  <si>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</si>
  <si>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</si>
  <si>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</si>
  <si>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</si>
  <si>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</si>
  <si>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</si>
  <si>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</si>
  <si>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</si>
  <si>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</si>
  <si>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</si>
  <si>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</si>
  <si>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</si>
  <si>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</si>
  <si>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</si>
  <si>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</si>
  <si>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</si>
  <si>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</si>
  <si>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</si>
  <si>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</si>
  <si>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</si>
  <si>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</si>
  <si>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</si>
  <si>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</si>
  <si>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</si>
  <si>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</si>
  <si>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</si>
  <si>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</si>
  <si>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</si>
  <si>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</si>
  <si>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</si>
  <si>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</si>
  <si>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</si>
  <si>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</si>
  <si>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</si>
  <si>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</si>
  <si>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</si>
  <si>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</si>
  <si>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</si>
  <si>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</si>
  <si>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</si>
  <si>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</si>
  <si>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</si>
  <si>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</si>
  <si>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</si>
  <si>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</si>
  <si>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</si>
  <si>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</si>
  <si>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</si>
  <si>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</si>
  <si>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</si>
  <si>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</si>
  <si>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</si>
  <si>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</si>
  <si>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</si>
  <si>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</si>
  <si>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</si>
  <si>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</si>
  <si>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</si>
  <si>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</si>
  <si>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</si>
  <si>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</si>
  <si>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</si>
  <si>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</si>
  <si>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</si>
  <si>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</si>
  <si>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</si>
  <si>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</si>
  <si>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</si>
  <si>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</si>
  <si>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</si>
  <si>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</si>
  <si>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</si>
  <si>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</si>
  <si>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</si>
  <si>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</si>
  <si>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</si>
  <si>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</si>
  <si>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</si>
  <si>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</si>
  <si>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</si>
  <si>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</si>
  <si>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</si>
  <si>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</si>
  <si>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</si>
  <si>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</si>
  <si>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</si>
  <si>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</si>
  <si>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</si>
  <si>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</si>
  <si>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</si>
  <si>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</si>
  <si>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</si>
  <si>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</si>
  <si>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</si>
  <si>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</si>
  <si>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</si>
  <si>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</si>
  <si>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</si>
  <si>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</si>
  <si>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</si>
  <si>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</si>
  <si>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</si>
  <si>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</si>
  <si>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</si>
  <si>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</si>
  <si>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</si>
  <si>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</si>
  <si>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</si>
  <si>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</si>
  <si>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</si>
  <si>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</si>
  <si>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</si>
  <si>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</si>
  <si>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</si>
  <si>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</si>
  <si>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</si>
  <si>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</si>
  <si>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</si>
  <si>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</si>
  <si>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</si>
  <si>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</si>
  <si>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</si>
  <si>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</si>
  <si>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</si>
  <si>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</si>
  <si>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</si>
  <si>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</si>
  <si>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</si>
  <si>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</si>
  <si>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</si>
  <si>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</si>
  <si>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</si>
  <si>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</si>
  <si>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</si>
  <si>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</si>
  <si>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</si>
  <si>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</si>
  <si>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</si>
  <si>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</si>
  <si>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</si>
  <si>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</si>
  <si>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</si>
  <si>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</si>
  <si>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</si>
  <si>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</si>
  <si>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</si>
  <si>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</si>
  <si>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</si>
  <si>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</si>
  <si>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</si>
  <si>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</si>
  <si>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</si>
  <si>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</si>
  <si>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</si>
  <si>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</si>
  <si>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</si>
  <si>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</si>
  <si>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</si>
  <si>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</si>
  <si>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</si>
  <si>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</si>
  <si>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</si>
  <si>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</si>
  <si>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</si>
  <si>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</si>
  <si>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</si>
  <si>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</si>
  <si>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</si>
  <si>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</si>
  <si>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</si>
  <si>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</si>
  <si>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</si>
  <si>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КРДОПБГДСРСБНА   
Административен орган (АО)</t>
  </si>
  <si>
    <t>72253000-3  Услуги в помощ на потребителите и поддържане на системи</t>
  </si>
  <si>
    <t>72412000-1 Доставчик на услуги за електронна поща</t>
  </si>
  <si>
    <t>72415000-2  Услуги за хостинг на уебстраници</t>
  </si>
  <si>
    <t>30236000-2  Различни видове компютърен хардуер</t>
  </si>
  <si>
    <t>48823000-3 Файлови сървъри</t>
  </si>
  <si>
    <t>30231000-7  Компютърни екрани и конзоли</t>
  </si>
  <si>
    <t>30232000-4  Периферни устройства</t>
  </si>
  <si>
    <t>30237000-9  Части, аксесоари и принадлежности за компютри</t>
  </si>
  <si>
    <t>72417000-6 Имена на интернет домейни</t>
  </si>
  <si>
    <t>гр. София</t>
  </si>
  <si>
    <t>Главен счетоводител:</t>
  </si>
  <si>
    <t>Председател КРДОПБГДСРСБНА:</t>
  </si>
  <si>
    <t>В. Стефанова</t>
  </si>
  <si>
    <t>Е. Костадинов</t>
  </si>
  <si>
    <t>72267000-4 Услуги по поддържане и ремонт на софтуер</t>
  </si>
  <si>
    <t>13.09.2017 г.</t>
  </si>
</sst>
</file>

<file path=xl/styles.xml><?xml version="1.0" encoding="utf-8"?>
<styleSheet xmlns="http://schemas.openxmlformats.org/spreadsheetml/2006/main">
  <numFmts count="1">
    <numFmt numFmtId="164" formatCode="0.0_)"/>
  </numFmts>
  <fonts count="25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26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3" fontId="24" fillId="2" borderId="1" xfId="1" applyNumberFormat="1" applyFont="1" applyFill="1" applyBorder="1" applyAlignment="1" applyProtection="1">
      <alignment vertical="center" wrapText="1"/>
      <protection locked="0"/>
    </xf>
    <xf numFmtId="0" fontId="14" fillId="2" borderId="0" xfId="0" applyFont="1" applyFill="1" applyBorder="1" applyAlignment="1" applyProtection="1">
      <alignment vertical="center" wrapText="1"/>
      <protection locked="0"/>
    </xf>
    <xf numFmtId="0" fontId="14" fillId="0" borderId="0" xfId="0" applyFont="1" applyBorder="1" applyAlignment="1" applyProtection="1">
      <alignment horizontal="center"/>
      <protection locked="0"/>
    </xf>
    <xf numFmtId="3" fontId="16" fillId="2" borderId="1" xfId="1" applyNumberFormat="1" applyFont="1" applyFill="1" applyBorder="1" applyAlignment="1" applyProtection="1">
      <alignment horizontal="right" wrapText="1"/>
      <protection locked="0"/>
    </xf>
    <xf numFmtId="0" fontId="15" fillId="0" borderId="27" xfId="3" quotePrefix="1" applyNumberFormat="1" applyFont="1" applyFill="1" applyBorder="1" applyAlignment="1" applyProtection="1">
      <alignment horizontal="left" vertical="top" wrapText="1"/>
      <protection locked="0"/>
    </xf>
    <xf numFmtId="0" fontId="17" fillId="0" borderId="27" xfId="1" quotePrefix="1" applyNumberFormat="1" applyFont="1" applyFill="1" applyBorder="1" applyAlignment="1" applyProtection="1">
      <alignment horizontal="center" vertical="top" wrapText="1"/>
      <protection locked="0"/>
    </xf>
    <xf numFmtId="0" fontId="18" fillId="0" borderId="27" xfId="3" quotePrefix="1" applyNumberFormat="1" applyFont="1" applyFill="1" applyBorder="1" applyAlignment="1" applyProtection="1">
      <alignment horizontal="center" wrapText="1"/>
      <protection locked="0"/>
    </xf>
    <xf numFmtId="3" fontId="15" fillId="2" borderId="0" xfId="1" applyNumberFormat="1" applyFont="1" applyFill="1" applyBorder="1" applyAlignment="1" applyProtection="1">
      <alignment wrapText="1"/>
    </xf>
    <xf numFmtId="3" fontId="18" fillId="2" borderId="0" xfId="1" applyNumberFormat="1" applyFont="1" applyFill="1" applyBorder="1" applyAlignment="1" applyProtection="1">
      <alignment vertical="top" wrapText="1"/>
      <protection locked="0"/>
    </xf>
    <xf numFmtId="0" fontId="18" fillId="0" borderId="0" xfId="3" quotePrefix="1" applyNumberFormat="1" applyFont="1" applyFill="1" applyBorder="1" applyAlignment="1" applyProtection="1">
      <alignment horizontal="left" wrapText="1"/>
      <protection locked="0"/>
    </xf>
    <xf numFmtId="0" fontId="15" fillId="0" borderId="0" xfId="3" quotePrefix="1" applyNumberFormat="1" applyFont="1" applyFill="1" applyBorder="1" applyAlignment="1" applyProtection="1">
      <alignment horizontal="left" vertical="top" wrapText="1"/>
      <protection locked="0"/>
    </xf>
    <xf numFmtId="0" fontId="17" fillId="0" borderId="0" xfId="1" quotePrefix="1" applyNumberFormat="1" applyFont="1" applyFill="1" applyBorder="1" applyAlignment="1" applyProtection="1">
      <alignment horizontal="center" vertical="top" wrapText="1"/>
      <protection locked="0"/>
    </xf>
    <xf numFmtId="0" fontId="18" fillId="0" borderId="0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0" xfId="3" applyNumberFormat="1" applyFont="1" applyFill="1" applyBorder="1" applyAlignment="1" applyProtection="1">
      <alignment horizontal="left" vertical="top" wrapText="1"/>
      <protection locked="0"/>
    </xf>
    <xf numFmtId="0" fontId="15" fillId="0" borderId="0" xfId="3" quotePrefix="1" applyNumberFormat="1" applyFont="1" applyFill="1" applyBorder="1" applyAlignment="1" applyProtection="1">
      <alignment horizontal="left" wrapText="1"/>
      <protection locked="0"/>
    </xf>
    <xf numFmtId="0" fontId="22" fillId="0" borderId="0" xfId="1" quotePrefix="1" applyNumberFormat="1" applyFont="1" applyFill="1" applyBorder="1" applyAlignment="1" applyProtection="1">
      <alignment horizontal="center" vertical="top" wrapText="1"/>
      <protection locked="0"/>
    </xf>
    <xf numFmtId="0" fontId="15" fillId="0" borderId="0" xfId="3" applyNumberFormat="1" applyFont="1" applyFill="1" applyBorder="1" applyAlignment="1" applyProtection="1">
      <alignment horizontal="center"/>
      <protection locked="0"/>
    </xf>
    <xf numFmtId="3" fontId="15" fillId="2" borderId="0" xfId="1" applyNumberFormat="1" applyFont="1" applyFill="1" applyBorder="1" applyAlignment="1" applyProtection="1">
      <alignment vertical="top" wrapText="1"/>
      <protection locked="0"/>
    </xf>
    <xf numFmtId="3" fontId="15" fillId="2" borderId="0" xfId="1" applyNumberFormat="1" applyFont="1" applyFill="1" applyBorder="1" applyAlignment="1" applyProtection="1">
      <alignment vertical="top"/>
      <protection locked="0"/>
    </xf>
    <xf numFmtId="0" fontId="15" fillId="0" borderId="0" xfId="0" applyFont="1" applyFill="1" applyAlignment="1" applyProtection="1">
      <alignment wrapText="1"/>
      <protection locked="0"/>
    </xf>
    <xf numFmtId="0" fontId="15" fillId="0" borderId="0" xfId="0" applyFont="1" applyFill="1" applyBorder="1" applyAlignment="1" applyProtection="1">
      <alignment wrapText="1"/>
    </xf>
    <xf numFmtId="0" fontId="15" fillId="0" borderId="0" xfId="3" quotePrefix="1" applyNumberFormat="1" applyFont="1" applyFill="1" applyBorder="1" applyAlignment="1" applyProtection="1">
      <alignment horizontal="center" vertical="top" wrapText="1"/>
    </xf>
    <xf numFmtId="3" fontId="15" fillId="2" borderId="0" xfId="2" applyNumberFormat="1" applyFont="1" applyFill="1" applyBorder="1" applyAlignment="1" applyProtection="1">
      <alignment vertical="top" wrapText="1"/>
    </xf>
    <xf numFmtId="0" fontId="15" fillId="0" borderId="0" xfId="0" applyFont="1" applyFill="1" applyBorder="1" applyAlignment="1" applyProtection="1">
      <alignment horizontal="center"/>
    </xf>
    <xf numFmtId="3" fontId="15" fillId="2" borderId="0" xfId="2" applyNumberFormat="1" applyFont="1" applyFill="1" applyBorder="1" applyAlignment="1" applyProtection="1">
      <alignment vertical="top"/>
    </xf>
    <xf numFmtId="0" fontId="15" fillId="2" borderId="0" xfId="0" applyFont="1" applyFill="1" applyBorder="1" applyAlignment="1" applyProtection="1"/>
    <xf numFmtId="0" fontId="15" fillId="0" borderId="0" xfId="3" applyNumberFormat="1" applyFont="1" applyFill="1" applyBorder="1" applyAlignment="1" applyProtection="1">
      <alignment wrapTex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8"/>
  <sheetViews>
    <sheetView tabSelected="1" view="pageBreakPreview" topLeftCell="A95" zoomScale="75" zoomScaleNormal="100" zoomScaleSheetLayoutView="75" workbookViewId="0">
      <pane xSplit="2" topLeftCell="C1" activePane="topRight" state="frozen"/>
      <selection activeCell="B3" sqref="B3"/>
      <selection pane="topRight" activeCell="A127" sqref="A127"/>
    </sheetView>
  </sheetViews>
  <sheetFormatPr defaultRowHeight="1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3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>
      <c r="A1" s="26"/>
      <c r="B1" s="27" t="s">
        <v>683</v>
      </c>
      <c r="C1" s="28"/>
      <c r="D1" s="86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>
      <c r="A2" s="29"/>
      <c r="B2" s="31"/>
      <c r="C2" s="28"/>
      <c r="D2" s="86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>
      <c r="A3" s="29"/>
      <c r="B3" s="32" t="s">
        <v>684</v>
      </c>
      <c r="C3" s="29"/>
      <c r="D3" s="8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>
      <c r="A4" s="29"/>
      <c r="B4" s="33" t="s">
        <v>687</v>
      </c>
      <c r="C4" s="29"/>
      <c r="D4" s="8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>
      <c r="A5" s="29"/>
      <c r="B5" s="34"/>
      <c r="C5" s="35"/>
      <c r="D5" s="87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>
      <c r="A6" s="76"/>
      <c r="B6" s="37"/>
      <c r="C6" s="83"/>
      <c r="D6" s="88"/>
      <c r="E6" s="201" t="s">
        <v>617</v>
      </c>
      <c r="F6" s="202"/>
      <c r="G6" s="202"/>
      <c r="H6" s="203"/>
      <c r="I6" s="201" t="s">
        <v>17</v>
      </c>
      <c r="J6" s="202"/>
      <c r="K6" s="202"/>
      <c r="L6" s="203"/>
      <c r="M6" s="201" t="s">
        <v>18</v>
      </c>
      <c r="N6" s="202"/>
      <c r="O6" s="202"/>
      <c r="P6" s="203"/>
      <c r="Q6" s="29"/>
    </row>
    <row r="7" spans="1:17" s="95" customFormat="1" ht="107.25" customHeight="1" thickBot="1">
      <c r="A7" s="38"/>
      <c r="B7" s="39" t="s">
        <v>685</v>
      </c>
      <c r="C7" s="84" t="s">
        <v>4</v>
      </c>
      <c r="D7" s="85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4"/>
    </row>
    <row r="8" spans="1:17" s="46" customFormat="1">
      <c r="A8" s="77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>
      <c r="A9" s="58"/>
      <c r="B9" s="62" t="s">
        <v>5</v>
      </c>
      <c r="C9" s="59"/>
      <c r="D9" s="63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49"/>
    </row>
    <row r="10" spans="1:17" s="102" customFormat="1" ht="28.5">
      <c r="A10" s="97" t="s">
        <v>1</v>
      </c>
      <c r="B10" s="98" t="s">
        <v>19</v>
      </c>
      <c r="C10" s="99"/>
      <c r="D10" s="100">
        <v>30000000</v>
      </c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</row>
    <row r="11" spans="1:17">
      <c r="A11" s="57"/>
      <c r="B11" s="58" t="s">
        <v>651</v>
      </c>
      <c r="C11" s="59"/>
      <c r="D11" s="60">
        <v>30210000</v>
      </c>
      <c r="E11" s="82"/>
      <c r="F11" s="115"/>
      <c r="G11" s="115"/>
      <c r="H11" s="115"/>
      <c r="I11" s="82"/>
      <c r="J11" s="115"/>
      <c r="K11" s="115"/>
      <c r="L11" s="115"/>
      <c r="M11" s="82"/>
      <c r="N11" s="115"/>
      <c r="O11" s="115"/>
      <c r="P11" s="115"/>
    </row>
    <row r="12" spans="1:17" s="122" customFormat="1" ht="25.5">
      <c r="A12" s="118"/>
      <c r="B12" s="119" t="s">
        <v>648</v>
      </c>
      <c r="C12" s="120" t="s">
        <v>650</v>
      </c>
      <c r="D12" s="121"/>
      <c r="E12" s="82">
        <f t="shared" ref="E12:E76" si="0">SUM(F12,G12,H12)</f>
        <v>0</v>
      </c>
      <c r="F12" s="56"/>
      <c r="G12" s="56"/>
      <c r="H12" s="56"/>
      <c r="I12" s="82">
        <f t="shared" ref="I12:I76" si="1">SUM(J12,K12,L12)</f>
        <v>0</v>
      </c>
      <c r="J12" s="56"/>
      <c r="K12" s="56"/>
      <c r="L12" s="56"/>
      <c r="M12" s="82">
        <f t="shared" ref="M12:M76" si="2">SUM(N12,O12,P12)</f>
        <v>0</v>
      </c>
      <c r="N12" s="56"/>
      <c r="O12" s="56"/>
      <c r="P12" s="56"/>
    </row>
    <row r="13" spans="1:17">
      <c r="A13" s="64"/>
      <c r="B13" s="64" t="s">
        <v>652</v>
      </c>
      <c r="C13" s="59"/>
      <c r="D13" s="65">
        <v>30220000</v>
      </c>
      <c r="E13" s="82"/>
      <c r="F13" s="47"/>
      <c r="G13" s="47"/>
      <c r="H13" s="47"/>
      <c r="I13" s="82"/>
      <c r="J13" s="47"/>
      <c r="K13" s="47"/>
      <c r="L13" s="47"/>
      <c r="M13" s="82"/>
      <c r="N13" s="47"/>
      <c r="O13" s="47"/>
      <c r="P13" s="47"/>
      <c r="Q13" s="29"/>
    </row>
    <row r="14" spans="1:17" s="122" customFormat="1" ht="25.5">
      <c r="A14" s="123"/>
      <c r="B14" s="124" t="s">
        <v>648</v>
      </c>
      <c r="C14" s="120" t="s">
        <v>650</v>
      </c>
      <c r="D14" s="125"/>
      <c r="E14" s="82">
        <f t="shared" si="0"/>
        <v>0</v>
      </c>
      <c r="F14" s="56"/>
      <c r="G14" s="56"/>
      <c r="H14" s="56"/>
      <c r="I14" s="82">
        <f t="shared" si="1"/>
        <v>0</v>
      </c>
      <c r="J14" s="56"/>
      <c r="K14" s="56"/>
      <c r="L14" s="56"/>
      <c r="M14" s="82">
        <f t="shared" si="2"/>
        <v>0</v>
      </c>
      <c r="N14" s="56"/>
      <c r="O14" s="56"/>
      <c r="P14" s="56"/>
      <c r="Q14" s="126"/>
    </row>
    <row r="15" spans="1:17" ht="17.25" customHeight="1">
      <c r="A15" s="57"/>
      <c r="B15" s="66" t="s">
        <v>623</v>
      </c>
      <c r="C15" s="59"/>
      <c r="D15" s="67" t="s">
        <v>602</v>
      </c>
      <c r="E15" s="82"/>
      <c r="F15" s="115"/>
      <c r="G15" s="115"/>
      <c r="H15" s="115"/>
      <c r="I15" s="82"/>
      <c r="J15" s="115"/>
      <c r="K15" s="115"/>
      <c r="L15" s="115"/>
      <c r="M15" s="82"/>
      <c r="N15" s="115"/>
      <c r="O15" s="115"/>
      <c r="P15" s="115"/>
    </row>
    <row r="16" spans="1:17" ht="17.25" customHeight="1">
      <c r="A16" s="57"/>
      <c r="B16" s="128" t="s">
        <v>693</v>
      </c>
      <c r="C16" s="59" t="s">
        <v>619</v>
      </c>
      <c r="D16" s="67"/>
      <c r="E16" s="82">
        <f t="shared" si="0"/>
        <v>5000</v>
      </c>
      <c r="F16" s="115">
        <v>5000</v>
      </c>
      <c r="G16" s="115"/>
      <c r="H16" s="115"/>
      <c r="I16" s="82">
        <f t="shared" si="1"/>
        <v>5000</v>
      </c>
      <c r="J16" s="115">
        <v>5000</v>
      </c>
      <c r="K16" s="115"/>
      <c r="L16" s="115"/>
      <c r="M16" s="82">
        <f t="shared" si="2"/>
        <v>5000</v>
      </c>
      <c r="N16" s="115">
        <v>5000</v>
      </c>
      <c r="O16" s="115"/>
      <c r="P16" s="115"/>
    </row>
    <row r="17" spans="1:16" ht="17.25" customHeight="1">
      <c r="A17" s="57"/>
      <c r="B17" s="128" t="s">
        <v>694</v>
      </c>
      <c r="C17" s="59" t="s">
        <v>620</v>
      </c>
      <c r="D17" s="67"/>
      <c r="E17" s="82">
        <f t="shared" si="0"/>
        <v>2000</v>
      </c>
      <c r="F17" s="115">
        <v>2000</v>
      </c>
      <c r="G17" s="115"/>
      <c r="H17" s="115"/>
      <c r="I17" s="82">
        <f t="shared" si="1"/>
        <v>2000</v>
      </c>
      <c r="J17" s="115">
        <v>2000</v>
      </c>
      <c r="K17" s="115"/>
      <c r="L17" s="115"/>
      <c r="M17" s="82">
        <f t="shared" si="2"/>
        <v>2000</v>
      </c>
      <c r="N17" s="115">
        <v>2000</v>
      </c>
      <c r="O17" s="115"/>
      <c r="P17" s="115"/>
    </row>
    <row r="18" spans="1:16" s="122" customFormat="1" ht="14.25">
      <c r="A18" s="127"/>
      <c r="B18" s="128" t="s">
        <v>691</v>
      </c>
      <c r="C18" s="120" t="s">
        <v>619</v>
      </c>
      <c r="D18" s="125"/>
      <c r="E18" s="82">
        <f t="shared" si="0"/>
        <v>15000</v>
      </c>
      <c r="F18" s="129">
        <v>15000</v>
      </c>
      <c r="G18" s="129"/>
      <c r="H18" s="129"/>
      <c r="I18" s="82">
        <f t="shared" si="1"/>
        <v>15000</v>
      </c>
      <c r="J18" s="129">
        <v>15000</v>
      </c>
      <c r="K18" s="129"/>
      <c r="L18" s="129"/>
      <c r="M18" s="82">
        <f t="shared" si="2"/>
        <v>15000</v>
      </c>
      <c r="N18" s="129">
        <v>15000</v>
      </c>
      <c r="O18" s="129"/>
      <c r="P18" s="129"/>
    </row>
    <row r="19" spans="1:16" s="122" customFormat="1" ht="14.25">
      <c r="A19" s="127"/>
      <c r="B19" s="128" t="s">
        <v>695</v>
      </c>
      <c r="C19" s="120" t="s">
        <v>620</v>
      </c>
      <c r="D19" s="125"/>
      <c r="E19" s="82">
        <f t="shared" si="0"/>
        <v>1000</v>
      </c>
      <c r="F19" s="129">
        <v>1000</v>
      </c>
      <c r="G19" s="129"/>
      <c r="H19" s="129"/>
      <c r="I19" s="82">
        <f t="shared" si="1"/>
        <v>1000</v>
      </c>
      <c r="J19" s="129">
        <v>1000</v>
      </c>
      <c r="K19" s="129"/>
      <c r="L19" s="129"/>
      <c r="M19" s="82">
        <f t="shared" si="2"/>
        <v>1000</v>
      </c>
      <c r="N19" s="129">
        <v>1000</v>
      </c>
      <c r="O19" s="129"/>
      <c r="P19" s="129"/>
    </row>
    <row r="20" spans="1:16" ht="29.25">
      <c r="A20" s="57"/>
      <c r="B20" s="66" t="s">
        <v>6</v>
      </c>
      <c r="C20" s="59"/>
      <c r="D20" s="68"/>
      <c r="E20" s="82"/>
      <c r="F20" s="115"/>
      <c r="G20" s="115"/>
      <c r="H20" s="115"/>
      <c r="I20" s="82"/>
      <c r="J20" s="115"/>
      <c r="K20" s="115"/>
      <c r="L20" s="115"/>
      <c r="M20" s="82"/>
      <c r="N20" s="115"/>
      <c r="O20" s="115"/>
      <c r="P20" s="115"/>
    </row>
    <row r="21" spans="1:16" s="102" customFormat="1" ht="14.25">
      <c r="A21" s="103" t="s">
        <v>658</v>
      </c>
      <c r="B21" s="98" t="s">
        <v>8</v>
      </c>
      <c r="C21" s="99"/>
      <c r="D21" s="100">
        <v>48000000</v>
      </c>
      <c r="E21" s="101"/>
      <c r="F21" s="104"/>
      <c r="G21" s="104"/>
      <c r="H21" s="104"/>
      <c r="I21" s="101"/>
      <c r="J21" s="104"/>
      <c r="K21" s="104"/>
      <c r="L21" s="104"/>
      <c r="M21" s="101"/>
      <c r="N21" s="104"/>
      <c r="O21" s="104"/>
      <c r="P21" s="104"/>
    </row>
    <row r="22" spans="1:16" s="72" customFormat="1" ht="27.75" customHeight="1">
      <c r="A22" s="69" t="s">
        <v>659</v>
      </c>
      <c r="B22" s="116" t="s">
        <v>563</v>
      </c>
      <c r="C22" s="70"/>
      <c r="D22" s="71"/>
      <c r="E22" s="114"/>
      <c r="F22" s="117"/>
      <c r="G22" s="117"/>
      <c r="H22" s="117"/>
      <c r="I22" s="114"/>
      <c r="J22" s="117"/>
      <c r="K22" s="117"/>
      <c r="L22" s="117"/>
      <c r="M22" s="114"/>
      <c r="N22" s="117"/>
      <c r="O22" s="117"/>
      <c r="P22" s="117"/>
    </row>
    <row r="23" spans="1:16" s="134" customFormat="1" ht="24.75">
      <c r="A23" s="130"/>
      <c r="B23" s="131" t="s">
        <v>218</v>
      </c>
      <c r="C23" s="132" t="s">
        <v>650</v>
      </c>
      <c r="D23" s="133" t="s">
        <v>51</v>
      </c>
      <c r="E23" s="82">
        <f t="shared" si="0"/>
        <v>0</v>
      </c>
      <c r="F23" s="61"/>
      <c r="G23" s="61"/>
      <c r="H23" s="61"/>
      <c r="I23" s="82">
        <f t="shared" si="1"/>
        <v>0</v>
      </c>
      <c r="J23" s="61"/>
      <c r="K23" s="61"/>
      <c r="L23" s="61"/>
      <c r="M23" s="82">
        <f t="shared" si="2"/>
        <v>0</v>
      </c>
      <c r="N23" s="61"/>
      <c r="O23" s="61"/>
      <c r="P23" s="61"/>
    </row>
    <row r="24" spans="1:16">
      <c r="A24" s="57"/>
      <c r="B24" s="135" t="s">
        <v>653</v>
      </c>
      <c r="C24" s="59"/>
      <c r="D24" s="136" t="s">
        <v>52</v>
      </c>
      <c r="E24" s="82"/>
      <c r="F24" s="115"/>
      <c r="G24" s="115"/>
      <c r="H24" s="115"/>
      <c r="I24" s="82"/>
      <c r="J24" s="115"/>
      <c r="K24" s="115"/>
      <c r="L24" s="115"/>
      <c r="M24" s="82"/>
      <c r="N24" s="115"/>
      <c r="O24" s="115"/>
      <c r="P24" s="115"/>
    </row>
    <row r="25" spans="1:16" s="122" customFormat="1" ht="25.5">
      <c r="A25" s="118"/>
      <c r="B25" s="148" t="s">
        <v>648</v>
      </c>
      <c r="C25" s="120" t="s">
        <v>650</v>
      </c>
      <c r="D25" s="125"/>
      <c r="E25" s="82">
        <f t="shared" si="0"/>
        <v>0</v>
      </c>
      <c r="F25" s="56"/>
      <c r="G25" s="56"/>
      <c r="H25" s="56"/>
      <c r="I25" s="82">
        <f t="shared" si="1"/>
        <v>0</v>
      </c>
      <c r="J25" s="56"/>
      <c r="K25" s="56"/>
      <c r="L25" s="56"/>
      <c r="M25" s="82">
        <f t="shared" si="2"/>
        <v>0</v>
      </c>
      <c r="N25" s="56"/>
      <c r="O25" s="56"/>
      <c r="P25" s="56"/>
    </row>
    <row r="26" spans="1:16">
      <c r="A26" s="57"/>
      <c r="B26" s="135" t="s">
        <v>624</v>
      </c>
      <c r="C26" s="22"/>
      <c r="D26" s="136" t="s">
        <v>54</v>
      </c>
      <c r="E26" s="82"/>
      <c r="F26" s="23"/>
      <c r="G26" s="23"/>
      <c r="H26" s="23"/>
      <c r="I26" s="82"/>
      <c r="J26" s="23"/>
      <c r="K26" s="23"/>
      <c r="L26" s="23"/>
      <c r="M26" s="82"/>
      <c r="N26" s="23"/>
      <c r="O26" s="23"/>
      <c r="P26" s="23"/>
    </row>
    <row r="27" spans="1:16" s="147" customFormat="1" ht="25.5">
      <c r="A27" s="127"/>
      <c r="B27" s="128" t="s">
        <v>648</v>
      </c>
      <c r="C27" s="120" t="s">
        <v>650</v>
      </c>
      <c r="D27" s="125"/>
      <c r="E27" s="82">
        <f t="shared" si="0"/>
        <v>0</v>
      </c>
      <c r="F27" s="146"/>
      <c r="G27" s="146"/>
      <c r="H27" s="146"/>
      <c r="I27" s="82">
        <f t="shared" si="1"/>
        <v>0</v>
      </c>
      <c r="J27" s="146"/>
      <c r="K27" s="146"/>
      <c r="L27" s="146"/>
      <c r="M27" s="82">
        <f t="shared" si="2"/>
        <v>0</v>
      </c>
      <c r="N27" s="146"/>
      <c r="O27" s="146"/>
      <c r="P27" s="146"/>
    </row>
    <row r="28" spans="1:16" s="134" customFormat="1" ht="24">
      <c r="A28" s="130"/>
      <c r="B28" s="149" t="s">
        <v>224</v>
      </c>
      <c r="C28" s="150" t="s">
        <v>650</v>
      </c>
      <c r="D28" s="133" t="s">
        <v>57</v>
      </c>
      <c r="E28" s="82">
        <f t="shared" si="0"/>
        <v>0</v>
      </c>
      <c r="F28" s="24"/>
      <c r="G28" s="24"/>
      <c r="H28" s="24"/>
      <c r="I28" s="82">
        <f t="shared" si="1"/>
        <v>0</v>
      </c>
      <c r="J28" s="24"/>
      <c r="K28" s="24"/>
      <c r="L28" s="24"/>
      <c r="M28" s="82">
        <f t="shared" si="2"/>
        <v>0</v>
      </c>
      <c r="N28" s="24"/>
      <c r="O28" s="24"/>
      <c r="P28" s="24"/>
    </row>
    <row r="29" spans="1:16">
      <c r="A29" s="57"/>
      <c r="B29" s="137" t="s">
        <v>625</v>
      </c>
      <c r="C29" s="22"/>
      <c r="D29" s="136" t="s">
        <v>58</v>
      </c>
      <c r="E29" s="82"/>
      <c r="F29" s="23"/>
      <c r="G29" s="23"/>
      <c r="H29" s="23"/>
      <c r="I29" s="82"/>
      <c r="J29" s="23"/>
      <c r="K29" s="23"/>
      <c r="L29" s="23"/>
      <c r="M29" s="82"/>
      <c r="N29" s="23"/>
      <c r="O29" s="23"/>
      <c r="P29" s="23"/>
    </row>
    <row r="30" spans="1:16" s="147" customFormat="1" ht="25.5">
      <c r="A30" s="127"/>
      <c r="B30" s="151" t="s">
        <v>648</v>
      </c>
      <c r="C30" s="120" t="s">
        <v>650</v>
      </c>
      <c r="D30" s="125"/>
      <c r="E30" s="82">
        <f t="shared" si="0"/>
        <v>0</v>
      </c>
      <c r="F30" s="146"/>
      <c r="G30" s="146"/>
      <c r="H30" s="146"/>
      <c r="I30" s="82">
        <f t="shared" si="1"/>
        <v>0</v>
      </c>
      <c r="J30" s="146"/>
      <c r="K30" s="146"/>
      <c r="L30" s="146"/>
      <c r="M30" s="82">
        <f t="shared" si="2"/>
        <v>0</v>
      </c>
      <c r="N30" s="146"/>
      <c r="O30" s="146"/>
      <c r="P30" s="146"/>
    </row>
    <row r="31" spans="1:16">
      <c r="A31" s="57"/>
      <c r="B31" s="135" t="s">
        <v>227</v>
      </c>
      <c r="C31" s="22"/>
      <c r="D31" s="136" t="s">
        <v>60</v>
      </c>
      <c r="E31" s="82"/>
      <c r="F31" s="23"/>
      <c r="G31" s="23"/>
      <c r="H31" s="23"/>
      <c r="I31" s="82"/>
      <c r="J31" s="23"/>
      <c r="K31" s="23"/>
      <c r="L31" s="23"/>
      <c r="M31" s="82"/>
      <c r="N31" s="23"/>
      <c r="O31" s="23"/>
      <c r="P31" s="23"/>
    </row>
    <row r="32" spans="1:16" s="122" customFormat="1" ht="25.5">
      <c r="A32" s="118"/>
      <c r="B32" s="128" t="s">
        <v>648</v>
      </c>
      <c r="C32" s="120" t="s">
        <v>650</v>
      </c>
      <c r="D32" s="125"/>
      <c r="E32" s="82">
        <f t="shared" si="0"/>
        <v>0</v>
      </c>
      <c r="F32" s="56"/>
      <c r="G32" s="56"/>
      <c r="H32" s="56"/>
      <c r="I32" s="82">
        <f t="shared" si="1"/>
        <v>0</v>
      </c>
      <c r="J32" s="56"/>
      <c r="K32" s="56"/>
      <c r="L32" s="56"/>
      <c r="M32" s="82">
        <f t="shared" si="2"/>
        <v>0</v>
      </c>
      <c r="N32" s="56"/>
      <c r="O32" s="56"/>
      <c r="P32" s="56"/>
    </row>
    <row r="33" spans="1:16" s="134" customFormat="1" ht="24">
      <c r="A33" s="130"/>
      <c r="B33" s="131" t="s">
        <v>229</v>
      </c>
      <c r="C33" s="150" t="s">
        <v>650</v>
      </c>
      <c r="D33" s="133" t="s">
        <v>62</v>
      </c>
      <c r="E33" s="82">
        <f t="shared" si="0"/>
        <v>0</v>
      </c>
      <c r="F33" s="24"/>
      <c r="G33" s="24"/>
      <c r="H33" s="24"/>
      <c r="I33" s="82">
        <f t="shared" si="1"/>
        <v>0</v>
      </c>
      <c r="J33" s="24"/>
      <c r="K33" s="24"/>
      <c r="L33" s="24"/>
      <c r="M33" s="82">
        <f t="shared" si="2"/>
        <v>0</v>
      </c>
      <c r="N33" s="24"/>
      <c r="O33" s="24"/>
      <c r="P33" s="24"/>
    </row>
    <row r="34" spans="1:16" s="134" customFormat="1" ht="24">
      <c r="A34" s="152"/>
      <c r="B34" s="131" t="s">
        <v>230</v>
      </c>
      <c r="C34" s="150" t="s">
        <v>650</v>
      </c>
      <c r="D34" s="133" t="s">
        <v>63</v>
      </c>
      <c r="E34" s="82">
        <f t="shared" si="0"/>
        <v>0</v>
      </c>
      <c r="F34" s="24"/>
      <c r="G34" s="24"/>
      <c r="H34" s="24"/>
      <c r="I34" s="82">
        <f t="shared" si="1"/>
        <v>0</v>
      </c>
      <c r="J34" s="24"/>
      <c r="K34" s="24"/>
      <c r="L34" s="24"/>
      <c r="M34" s="82">
        <f t="shared" si="2"/>
        <v>0</v>
      </c>
      <c r="N34" s="24"/>
      <c r="O34" s="24"/>
      <c r="P34" s="24"/>
    </row>
    <row r="35" spans="1:16" s="134" customFormat="1" ht="24">
      <c r="A35" s="152"/>
      <c r="B35" s="131" t="s">
        <v>231</v>
      </c>
      <c r="C35" s="150" t="s">
        <v>650</v>
      </c>
      <c r="D35" s="133" t="s">
        <v>64</v>
      </c>
      <c r="E35" s="82">
        <f t="shared" si="0"/>
        <v>0</v>
      </c>
      <c r="F35" s="24"/>
      <c r="G35" s="24"/>
      <c r="H35" s="24"/>
      <c r="I35" s="82">
        <f t="shared" si="1"/>
        <v>0</v>
      </c>
      <c r="J35" s="24"/>
      <c r="K35" s="24"/>
      <c r="L35" s="24"/>
      <c r="M35" s="82">
        <f t="shared" si="2"/>
        <v>0</v>
      </c>
      <c r="N35" s="24"/>
      <c r="O35" s="24"/>
      <c r="P35" s="24"/>
    </row>
    <row r="36" spans="1:16" s="72" customFormat="1">
      <c r="A36" s="69" t="s">
        <v>660</v>
      </c>
      <c r="B36" s="116" t="s">
        <v>564</v>
      </c>
      <c r="C36" s="73"/>
      <c r="D36" s="71"/>
      <c r="E36" s="114"/>
      <c r="F36" s="74"/>
      <c r="G36" s="74"/>
      <c r="H36" s="74"/>
      <c r="I36" s="114"/>
      <c r="J36" s="74"/>
      <c r="K36" s="74"/>
      <c r="L36" s="74"/>
      <c r="M36" s="114"/>
      <c r="N36" s="74"/>
      <c r="O36" s="74"/>
      <c r="P36" s="74"/>
    </row>
    <row r="37" spans="1:16">
      <c r="A37" s="57"/>
      <c r="B37" s="135" t="s">
        <v>626</v>
      </c>
      <c r="C37" s="22"/>
      <c r="D37" s="136" t="s">
        <v>66</v>
      </c>
      <c r="E37" s="82"/>
      <c r="F37" s="23"/>
      <c r="G37" s="23"/>
      <c r="H37" s="23"/>
      <c r="I37" s="82"/>
      <c r="J37" s="23"/>
      <c r="K37" s="23"/>
      <c r="L37" s="23"/>
      <c r="M37" s="82"/>
      <c r="N37" s="23"/>
      <c r="O37" s="23"/>
      <c r="P37" s="23"/>
    </row>
    <row r="38" spans="1:16" s="122" customFormat="1" ht="25.5">
      <c r="A38" s="153"/>
      <c r="B38" s="128" t="s">
        <v>648</v>
      </c>
      <c r="C38" s="120" t="s">
        <v>650</v>
      </c>
      <c r="D38" s="153"/>
      <c r="E38" s="82">
        <f t="shared" si="0"/>
        <v>0</v>
      </c>
      <c r="F38" s="56"/>
      <c r="G38" s="56"/>
      <c r="H38" s="56"/>
      <c r="I38" s="82">
        <f t="shared" si="1"/>
        <v>0</v>
      </c>
      <c r="J38" s="56"/>
      <c r="K38" s="56"/>
      <c r="L38" s="56"/>
      <c r="M38" s="82">
        <f t="shared" si="2"/>
        <v>0</v>
      </c>
      <c r="N38" s="56"/>
      <c r="O38" s="56"/>
      <c r="P38" s="56"/>
    </row>
    <row r="39" spans="1:16">
      <c r="A39" s="78"/>
      <c r="B39" s="135" t="s">
        <v>627</v>
      </c>
      <c r="C39" s="22"/>
      <c r="D39" s="136" t="s">
        <v>76</v>
      </c>
      <c r="E39" s="82"/>
      <c r="F39" s="23"/>
      <c r="G39" s="23"/>
      <c r="H39" s="23"/>
      <c r="I39" s="82"/>
      <c r="J39" s="23"/>
      <c r="K39" s="23"/>
      <c r="L39" s="23"/>
      <c r="M39" s="82"/>
      <c r="N39" s="23"/>
      <c r="O39" s="23"/>
      <c r="P39" s="23"/>
    </row>
    <row r="40" spans="1:16" s="122" customFormat="1" ht="25.5">
      <c r="A40" s="118"/>
      <c r="B40" s="128" t="s">
        <v>648</v>
      </c>
      <c r="C40" s="120" t="s">
        <v>650</v>
      </c>
      <c r="D40" s="125"/>
      <c r="E40" s="82">
        <f t="shared" si="0"/>
        <v>0</v>
      </c>
      <c r="F40" s="56"/>
      <c r="G40" s="56"/>
      <c r="H40" s="56"/>
      <c r="I40" s="82">
        <f t="shared" si="1"/>
        <v>0</v>
      </c>
      <c r="J40" s="56"/>
      <c r="K40" s="56"/>
      <c r="L40" s="56"/>
      <c r="M40" s="82">
        <f t="shared" si="2"/>
        <v>0</v>
      </c>
      <c r="N40" s="56"/>
      <c r="O40" s="56"/>
      <c r="P40" s="56"/>
    </row>
    <row r="41" spans="1:16" s="72" customFormat="1" ht="30">
      <c r="A41" s="69" t="s">
        <v>661</v>
      </c>
      <c r="B41" s="116" t="s">
        <v>565</v>
      </c>
      <c r="C41" s="73"/>
      <c r="D41" s="79"/>
      <c r="E41" s="114"/>
      <c r="F41" s="74"/>
      <c r="G41" s="74"/>
      <c r="H41" s="74"/>
      <c r="I41" s="114"/>
      <c r="J41" s="74"/>
      <c r="K41" s="74"/>
      <c r="L41" s="74"/>
      <c r="M41" s="114"/>
      <c r="N41" s="74"/>
      <c r="O41" s="74"/>
      <c r="P41" s="74"/>
    </row>
    <row r="42" spans="1:16">
      <c r="A42" s="78"/>
      <c r="B42" s="135" t="s">
        <v>654</v>
      </c>
      <c r="C42" s="22"/>
      <c r="D42" s="136" t="s">
        <v>82</v>
      </c>
      <c r="E42" s="82"/>
      <c r="F42" s="23"/>
      <c r="G42" s="23"/>
      <c r="H42" s="23"/>
      <c r="I42" s="82"/>
      <c r="J42" s="23"/>
      <c r="K42" s="23"/>
      <c r="L42" s="23"/>
      <c r="M42" s="82"/>
      <c r="N42" s="23"/>
      <c r="O42" s="23"/>
      <c r="P42" s="23"/>
    </row>
    <row r="43" spans="1:16" s="122" customFormat="1" ht="25.5">
      <c r="A43" s="153"/>
      <c r="B43" s="128" t="s">
        <v>648</v>
      </c>
      <c r="C43" s="120" t="s">
        <v>650</v>
      </c>
      <c r="D43" s="153"/>
      <c r="E43" s="82">
        <f t="shared" si="0"/>
        <v>0</v>
      </c>
      <c r="F43" s="56"/>
      <c r="G43" s="56"/>
      <c r="H43" s="56"/>
      <c r="I43" s="82">
        <f t="shared" si="1"/>
        <v>0</v>
      </c>
      <c r="J43" s="56"/>
      <c r="K43" s="56"/>
      <c r="L43" s="56"/>
      <c r="M43" s="82">
        <f t="shared" si="2"/>
        <v>0</v>
      </c>
      <c r="N43" s="56"/>
      <c r="O43" s="56"/>
      <c r="P43" s="56"/>
    </row>
    <row r="44" spans="1:16">
      <c r="A44" s="57"/>
      <c r="B44" s="137" t="s">
        <v>258</v>
      </c>
      <c r="C44" s="22"/>
      <c r="D44" s="136" t="s">
        <v>92</v>
      </c>
      <c r="E44" s="82"/>
      <c r="F44" s="23"/>
      <c r="G44" s="23"/>
      <c r="H44" s="23"/>
      <c r="I44" s="82"/>
      <c r="J44" s="23"/>
      <c r="K44" s="23"/>
      <c r="L44" s="23"/>
      <c r="M44" s="82"/>
      <c r="N44" s="23"/>
      <c r="O44" s="23"/>
      <c r="P44" s="23"/>
    </row>
    <row r="45" spans="1:16" s="122" customFormat="1" ht="25.5">
      <c r="A45" s="153"/>
      <c r="B45" s="128" t="s">
        <v>648</v>
      </c>
      <c r="C45" s="120" t="s">
        <v>650</v>
      </c>
      <c r="D45" s="153"/>
      <c r="E45" s="82">
        <f t="shared" si="0"/>
        <v>0</v>
      </c>
      <c r="F45" s="56"/>
      <c r="G45" s="56"/>
      <c r="H45" s="56"/>
      <c r="I45" s="82">
        <f t="shared" si="1"/>
        <v>0</v>
      </c>
      <c r="J45" s="56"/>
      <c r="K45" s="56"/>
      <c r="L45" s="56"/>
      <c r="M45" s="82">
        <f t="shared" si="2"/>
        <v>0</v>
      </c>
      <c r="N45" s="56"/>
      <c r="O45" s="56"/>
      <c r="P45" s="56"/>
    </row>
    <row r="46" spans="1:16">
      <c r="A46" s="78"/>
      <c r="B46" s="135" t="s">
        <v>655</v>
      </c>
      <c r="C46" s="22"/>
      <c r="D46" s="136" t="s">
        <v>102</v>
      </c>
      <c r="E46" s="82"/>
      <c r="F46" s="23"/>
      <c r="G46" s="23"/>
      <c r="H46" s="23"/>
      <c r="I46" s="82"/>
      <c r="J46" s="23"/>
      <c r="K46" s="23"/>
      <c r="L46" s="23"/>
      <c r="M46" s="82"/>
      <c r="N46" s="23"/>
      <c r="O46" s="23"/>
      <c r="P46" s="23"/>
    </row>
    <row r="47" spans="1:16" s="122" customFormat="1" ht="25.5">
      <c r="A47" s="153"/>
      <c r="B47" s="128" t="s">
        <v>648</v>
      </c>
      <c r="C47" s="120" t="s">
        <v>650</v>
      </c>
      <c r="D47" s="153"/>
      <c r="E47" s="82">
        <f t="shared" si="0"/>
        <v>0</v>
      </c>
      <c r="F47" s="56"/>
      <c r="G47" s="56"/>
      <c r="H47" s="56"/>
      <c r="I47" s="82">
        <f t="shared" si="1"/>
        <v>0</v>
      </c>
      <c r="J47" s="56"/>
      <c r="K47" s="56"/>
      <c r="L47" s="56"/>
      <c r="M47" s="82">
        <f t="shared" si="2"/>
        <v>0</v>
      </c>
      <c r="N47" s="56"/>
      <c r="O47" s="56"/>
      <c r="P47" s="56"/>
    </row>
    <row r="48" spans="1:16" s="72" customFormat="1">
      <c r="A48" s="69" t="s">
        <v>662</v>
      </c>
      <c r="B48" s="116" t="s">
        <v>566</v>
      </c>
      <c r="C48" s="73"/>
      <c r="D48" s="79"/>
      <c r="E48" s="114"/>
      <c r="F48" s="74"/>
      <c r="G48" s="74"/>
      <c r="H48" s="74"/>
      <c r="I48" s="114"/>
      <c r="J48" s="74"/>
      <c r="K48" s="74"/>
      <c r="L48" s="74"/>
      <c r="M48" s="114"/>
      <c r="N48" s="74"/>
      <c r="O48" s="74"/>
      <c r="P48" s="74"/>
    </row>
    <row r="49" spans="1:16" ht="29.25">
      <c r="A49" s="78"/>
      <c r="B49" s="135" t="s">
        <v>656</v>
      </c>
      <c r="C49" s="22"/>
      <c r="D49" s="136" t="s">
        <v>107</v>
      </c>
      <c r="E49" s="82"/>
      <c r="F49" s="23"/>
      <c r="G49" s="23"/>
      <c r="H49" s="23"/>
      <c r="I49" s="82"/>
      <c r="J49" s="23"/>
      <c r="K49" s="23"/>
      <c r="L49" s="23"/>
      <c r="M49" s="82"/>
      <c r="N49" s="23"/>
      <c r="O49" s="23"/>
      <c r="P49" s="23"/>
    </row>
    <row r="50" spans="1:16" s="122" customFormat="1" ht="25.5">
      <c r="A50" s="153"/>
      <c r="B50" s="128" t="s">
        <v>648</v>
      </c>
      <c r="C50" s="120" t="s">
        <v>650</v>
      </c>
      <c r="D50" s="153"/>
      <c r="E50" s="173">
        <f t="shared" si="0"/>
        <v>0</v>
      </c>
      <c r="F50" s="56"/>
      <c r="G50" s="56"/>
      <c r="H50" s="56"/>
      <c r="I50" s="173">
        <f t="shared" si="1"/>
        <v>0</v>
      </c>
      <c r="J50" s="56"/>
      <c r="K50" s="56"/>
      <c r="L50" s="56"/>
      <c r="M50" s="173">
        <f t="shared" si="2"/>
        <v>0</v>
      </c>
      <c r="N50" s="56"/>
      <c r="O50" s="56"/>
      <c r="P50" s="56"/>
    </row>
    <row r="51" spans="1:16" ht="29.25">
      <c r="A51" s="57"/>
      <c r="B51" s="135" t="s">
        <v>628</v>
      </c>
      <c r="C51" s="22"/>
      <c r="D51" s="136" t="s">
        <v>110</v>
      </c>
      <c r="E51" s="82"/>
      <c r="F51" s="23"/>
      <c r="G51" s="23"/>
      <c r="H51" s="23"/>
      <c r="I51" s="82"/>
      <c r="J51" s="23"/>
      <c r="K51" s="23"/>
      <c r="L51" s="23"/>
      <c r="M51" s="82"/>
      <c r="N51" s="23"/>
      <c r="O51" s="23"/>
      <c r="P51" s="23"/>
    </row>
    <row r="52" spans="1:16" s="122" customFormat="1" ht="25.5">
      <c r="A52" s="153"/>
      <c r="B52" s="128" t="s">
        <v>648</v>
      </c>
      <c r="C52" s="120" t="s">
        <v>650</v>
      </c>
      <c r="D52" s="153"/>
      <c r="E52" s="173">
        <f t="shared" si="0"/>
        <v>0</v>
      </c>
      <c r="F52" s="56"/>
      <c r="G52" s="56"/>
      <c r="H52" s="56"/>
      <c r="I52" s="173">
        <f t="shared" si="1"/>
        <v>0</v>
      </c>
      <c r="J52" s="56"/>
      <c r="K52" s="56"/>
      <c r="L52" s="56"/>
      <c r="M52" s="173">
        <f t="shared" si="2"/>
        <v>0</v>
      </c>
      <c r="N52" s="56"/>
      <c r="O52" s="56"/>
      <c r="P52" s="56"/>
    </row>
    <row r="53" spans="1:16" s="134" customFormat="1" ht="24">
      <c r="A53" s="152"/>
      <c r="B53" s="131" t="s">
        <v>277</v>
      </c>
      <c r="C53" s="150" t="s">
        <v>650</v>
      </c>
      <c r="D53" s="133" t="s">
        <v>112</v>
      </c>
      <c r="E53" s="82">
        <f t="shared" si="0"/>
        <v>0</v>
      </c>
      <c r="F53" s="24"/>
      <c r="G53" s="24"/>
      <c r="H53" s="24"/>
      <c r="I53" s="82">
        <f t="shared" si="1"/>
        <v>0</v>
      </c>
      <c r="J53" s="24"/>
      <c r="K53" s="24"/>
      <c r="L53" s="24"/>
      <c r="M53" s="82">
        <f t="shared" si="2"/>
        <v>0</v>
      </c>
      <c r="N53" s="24"/>
      <c r="O53" s="24"/>
      <c r="P53" s="24"/>
    </row>
    <row r="54" spans="1:16" s="134" customFormat="1" ht="24">
      <c r="A54" s="152"/>
      <c r="B54" s="131" t="s">
        <v>278</v>
      </c>
      <c r="C54" s="150" t="s">
        <v>650</v>
      </c>
      <c r="D54" s="133" t="s">
        <v>113</v>
      </c>
      <c r="E54" s="82">
        <f t="shared" si="0"/>
        <v>0</v>
      </c>
      <c r="F54" s="24"/>
      <c r="G54" s="24"/>
      <c r="H54" s="24"/>
      <c r="I54" s="82">
        <f t="shared" si="1"/>
        <v>0</v>
      </c>
      <c r="J54" s="24"/>
      <c r="K54" s="24"/>
      <c r="L54" s="24"/>
      <c r="M54" s="82">
        <f t="shared" si="2"/>
        <v>0</v>
      </c>
      <c r="N54" s="24"/>
      <c r="O54" s="24"/>
      <c r="P54" s="24"/>
    </row>
    <row r="55" spans="1:16">
      <c r="A55" s="78"/>
      <c r="B55" s="135" t="s">
        <v>629</v>
      </c>
      <c r="C55" s="22"/>
      <c r="D55" s="136" t="s">
        <v>114</v>
      </c>
      <c r="E55" s="82"/>
      <c r="F55" s="23"/>
      <c r="G55" s="23"/>
      <c r="H55" s="23"/>
      <c r="I55" s="82"/>
      <c r="J55" s="23"/>
      <c r="K55" s="23"/>
      <c r="L55" s="23"/>
      <c r="M55" s="82"/>
      <c r="N55" s="23"/>
      <c r="O55" s="23"/>
      <c r="P55" s="23"/>
    </row>
    <row r="56" spans="1:16" s="122" customFormat="1" ht="25.5">
      <c r="A56" s="153"/>
      <c r="B56" s="128" t="s">
        <v>648</v>
      </c>
      <c r="C56" s="120" t="s">
        <v>650</v>
      </c>
      <c r="D56" s="153"/>
      <c r="E56" s="173">
        <f t="shared" si="0"/>
        <v>0</v>
      </c>
      <c r="F56" s="56"/>
      <c r="G56" s="56"/>
      <c r="H56" s="56"/>
      <c r="I56" s="173">
        <f t="shared" si="1"/>
        <v>0</v>
      </c>
      <c r="J56" s="56"/>
      <c r="K56" s="56"/>
      <c r="L56" s="56"/>
      <c r="M56" s="173">
        <f t="shared" si="2"/>
        <v>0</v>
      </c>
      <c r="N56" s="56"/>
      <c r="O56" s="56"/>
      <c r="P56" s="56"/>
    </row>
    <row r="57" spans="1:16" ht="29.25">
      <c r="A57" s="78"/>
      <c r="B57" s="135" t="s">
        <v>630</v>
      </c>
      <c r="C57" s="22"/>
      <c r="D57" s="136" t="s">
        <v>120</v>
      </c>
      <c r="E57" s="82"/>
      <c r="F57" s="23"/>
      <c r="G57" s="23"/>
      <c r="H57" s="23"/>
      <c r="I57" s="82"/>
      <c r="J57" s="23"/>
      <c r="K57" s="23"/>
      <c r="L57" s="23"/>
      <c r="M57" s="82"/>
      <c r="N57" s="23"/>
      <c r="O57" s="23"/>
      <c r="P57" s="23"/>
    </row>
    <row r="58" spans="1:16" s="122" customFormat="1" ht="25.5">
      <c r="A58" s="153"/>
      <c r="B58" s="128" t="s">
        <v>648</v>
      </c>
      <c r="C58" s="120" t="s">
        <v>650</v>
      </c>
      <c r="D58" s="153"/>
      <c r="E58" s="173">
        <f t="shared" si="0"/>
        <v>0</v>
      </c>
      <c r="F58" s="56"/>
      <c r="G58" s="56"/>
      <c r="H58" s="56"/>
      <c r="I58" s="173">
        <f t="shared" si="1"/>
        <v>0</v>
      </c>
      <c r="J58" s="56"/>
      <c r="K58" s="56"/>
      <c r="L58" s="56"/>
      <c r="M58" s="173">
        <f t="shared" si="2"/>
        <v>0</v>
      </c>
      <c r="N58" s="56"/>
      <c r="O58" s="56"/>
      <c r="P58" s="56"/>
    </row>
    <row r="59" spans="1:16" ht="29.25">
      <c r="A59" s="78"/>
      <c r="B59" s="51" t="s">
        <v>631</v>
      </c>
      <c r="C59" s="22"/>
      <c r="D59" s="90" t="s">
        <v>122</v>
      </c>
      <c r="E59" s="82"/>
      <c r="F59" s="23"/>
      <c r="G59" s="23"/>
      <c r="H59" s="23"/>
      <c r="I59" s="82"/>
      <c r="J59" s="23"/>
      <c r="K59" s="23"/>
      <c r="L59" s="23"/>
      <c r="M59" s="82"/>
      <c r="N59" s="23"/>
      <c r="O59" s="23"/>
      <c r="P59" s="23"/>
    </row>
    <row r="60" spans="1:16" s="122" customFormat="1" ht="25.5">
      <c r="A60" s="153"/>
      <c r="B60" s="128" t="s">
        <v>648</v>
      </c>
      <c r="C60" s="120" t="s">
        <v>650</v>
      </c>
      <c r="D60" s="153"/>
      <c r="E60" s="173">
        <f t="shared" si="0"/>
        <v>0</v>
      </c>
      <c r="F60" s="56"/>
      <c r="G60" s="56"/>
      <c r="H60" s="56"/>
      <c r="I60" s="173">
        <f t="shared" si="1"/>
        <v>0</v>
      </c>
      <c r="J60" s="56"/>
      <c r="K60" s="56"/>
      <c r="L60" s="56"/>
      <c r="M60" s="173">
        <f t="shared" si="2"/>
        <v>0</v>
      </c>
      <c r="N60" s="56"/>
      <c r="O60" s="56"/>
      <c r="P60" s="56"/>
    </row>
    <row r="61" spans="1:16" s="134" customFormat="1" ht="24">
      <c r="A61" s="152"/>
      <c r="B61" s="131" t="s">
        <v>291</v>
      </c>
      <c r="C61" s="150" t="s">
        <v>650</v>
      </c>
      <c r="D61" s="133" t="s">
        <v>126</v>
      </c>
      <c r="E61" s="82">
        <f t="shared" si="0"/>
        <v>0</v>
      </c>
      <c r="F61" s="24"/>
      <c r="G61" s="24"/>
      <c r="H61" s="24"/>
      <c r="I61" s="82">
        <f t="shared" si="1"/>
        <v>0</v>
      </c>
      <c r="J61" s="24"/>
      <c r="K61" s="24"/>
      <c r="L61" s="24"/>
      <c r="M61" s="82">
        <f t="shared" si="2"/>
        <v>0</v>
      </c>
      <c r="N61" s="24"/>
      <c r="O61" s="24"/>
      <c r="P61" s="24"/>
    </row>
    <row r="62" spans="1:16" ht="29.25">
      <c r="A62" s="57"/>
      <c r="B62" s="135" t="s">
        <v>632</v>
      </c>
      <c r="C62" s="22"/>
      <c r="D62" s="136" t="s">
        <v>127</v>
      </c>
      <c r="E62" s="82"/>
      <c r="F62" s="23"/>
      <c r="G62" s="23"/>
      <c r="H62" s="23"/>
      <c r="I62" s="82"/>
      <c r="J62" s="23"/>
      <c r="K62" s="23"/>
      <c r="L62" s="23"/>
      <c r="M62" s="82"/>
      <c r="N62" s="23"/>
      <c r="O62" s="23"/>
      <c r="P62" s="23"/>
    </row>
    <row r="63" spans="1:16" s="122" customFormat="1" ht="25.5">
      <c r="A63" s="153"/>
      <c r="B63" s="128" t="s">
        <v>648</v>
      </c>
      <c r="C63" s="120" t="s">
        <v>650</v>
      </c>
      <c r="D63" s="153"/>
      <c r="E63" s="82">
        <f t="shared" si="0"/>
        <v>0</v>
      </c>
      <c r="F63" s="56"/>
      <c r="G63" s="56"/>
      <c r="H63" s="56"/>
      <c r="I63" s="82">
        <f t="shared" si="1"/>
        <v>0</v>
      </c>
      <c r="J63" s="56"/>
      <c r="K63" s="56"/>
      <c r="L63" s="56"/>
      <c r="M63" s="82">
        <f t="shared" si="2"/>
        <v>0</v>
      </c>
      <c r="N63" s="56"/>
      <c r="O63" s="56"/>
      <c r="P63" s="56"/>
    </row>
    <row r="64" spans="1:16" s="134" customFormat="1" ht="24">
      <c r="A64" s="152"/>
      <c r="B64" s="131" t="s">
        <v>295</v>
      </c>
      <c r="C64" s="150" t="s">
        <v>650</v>
      </c>
      <c r="D64" s="133" t="s">
        <v>130</v>
      </c>
      <c r="E64" s="82">
        <f t="shared" si="0"/>
        <v>0</v>
      </c>
      <c r="F64" s="24"/>
      <c r="G64" s="24"/>
      <c r="H64" s="24"/>
      <c r="I64" s="82">
        <f t="shared" si="1"/>
        <v>0</v>
      </c>
      <c r="J64" s="24"/>
      <c r="K64" s="24"/>
      <c r="L64" s="24"/>
      <c r="M64" s="82">
        <f t="shared" si="2"/>
        <v>0</v>
      </c>
      <c r="N64" s="24"/>
      <c r="O64" s="24"/>
      <c r="P64" s="24"/>
    </row>
    <row r="65" spans="1:16" s="134" customFormat="1" ht="24">
      <c r="A65" s="130"/>
      <c r="B65" s="131" t="s">
        <v>12</v>
      </c>
      <c r="C65" s="150" t="s">
        <v>650</v>
      </c>
      <c r="D65" s="133" t="s">
        <v>131</v>
      </c>
      <c r="E65" s="82">
        <f t="shared" si="0"/>
        <v>0</v>
      </c>
      <c r="F65" s="24"/>
      <c r="G65" s="24"/>
      <c r="H65" s="24"/>
      <c r="I65" s="82">
        <f t="shared" si="1"/>
        <v>0</v>
      </c>
      <c r="J65" s="24"/>
      <c r="K65" s="24"/>
      <c r="L65" s="24"/>
      <c r="M65" s="82">
        <f t="shared" si="2"/>
        <v>0</v>
      </c>
      <c r="N65" s="24"/>
      <c r="O65" s="24"/>
      <c r="P65" s="24"/>
    </row>
    <row r="66" spans="1:16">
      <c r="A66" s="78"/>
      <c r="B66" s="135" t="s">
        <v>633</v>
      </c>
      <c r="C66" s="22"/>
      <c r="D66" s="136" t="s">
        <v>132</v>
      </c>
      <c r="E66" s="82"/>
      <c r="F66" s="23"/>
      <c r="G66" s="23"/>
      <c r="H66" s="23"/>
      <c r="I66" s="82"/>
      <c r="J66" s="23"/>
      <c r="K66" s="23"/>
      <c r="L66" s="23"/>
      <c r="M66" s="82"/>
      <c r="N66" s="23"/>
      <c r="O66" s="23"/>
      <c r="P66" s="23"/>
    </row>
    <row r="67" spans="1:16" s="122" customFormat="1" ht="25.5">
      <c r="A67" s="153"/>
      <c r="B67" s="128" t="s">
        <v>648</v>
      </c>
      <c r="C67" s="120" t="s">
        <v>650</v>
      </c>
      <c r="D67" s="153"/>
      <c r="E67" s="82">
        <f t="shared" si="0"/>
        <v>0</v>
      </c>
      <c r="F67" s="56"/>
      <c r="G67" s="56"/>
      <c r="H67" s="56"/>
      <c r="I67" s="82">
        <f t="shared" si="1"/>
        <v>0</v>
      </c>
      <c r="J67" s="56"/>
      <c r="K67" s="56"/>
      <c r="L67" s="56"/>
      <c r="M67" s="82">
        <f t="shared" si="2"/>
        <v>0</v>
      </c>
      <c r="N67" s="56"/>
      <c r="O67" s="56"/>
      <c r="P67" s="56"/>
    </row>
    <row r="68" spans="1:16">
      <c r="A68" s="78"/>
      <c r="B68" s="135" t="s">
        <v>634</v>
      </c>
      <c r="C68" s="22"/>
      <c r="D68" s="136" t="s">
        <v>142</v>
      </c>
      <c r="E68" s="82"/>
      <c r="F68" s="23"/>
      <c r="G68" s="23"/>
      <c r="H68" s="23"/>
      <c r="I68" s="82"/>
      <c r="J68" s="23"/>
      <c r="K68" s="23"/>
      <c r="L68" s="23"/>
      <c r="M68" s="82"/>
      <c r="N68" s="23"/>
      <c r="O68" s="23"/>
      <c r="P68" s="23"/>
    </row>
    <row r="69" spans="1:16" s="122" customFormat="1" ht="25.5">
      <c r="A69" s="153"/>
      <c r="B69" s="128" t="s">
        <v>648</v>
      </c>
      <c r="C69" s="120" t="s">
        <v>650</v>
      </c>
      <c r="D69" s="153"/>
      <c r="E69" s="82">
        <f t="shared" si="0"/>
        <v>0</v>
      </c>
      <c r="F69" s="56"/>
      <c r="G69" s="56"/>
      <c r="H69" s="56"/>
      <c r="I69" s="82">
        <f t="shared" si="1"/>
        <v>0</v>
      </c>
      <c r="J69" s="56"/>
      <c r="K69" s="56"/>
      <c r="L69" s="56"/>
      <c r="M69" s="82">
        <f t="shared" si="2"/>
        <v>0</v>
      </c>
      <c r="N69" s="56"/>
      <c r="O69" s="56"/>
      <c r="P69" s="56"/>
    </row>
    <row r="70" spans="1:16" s="72" customFormat="1">
      <c r="A70" s="79" t="s">
        <v>663</v>
      </c>
      <c r="B70" s="116" t="s">
        <v>567</v>
      </c>
      <c r="C70" s="73"/>
      <c r="D70" s="138"/>
      <c r="E70" s="114"/>
      <c r="F70" s="74"/>
      <c r="G70" s="74"/>
      <c r="H70" s="74"/>
      <c r="I70" s="114"/>
      <c r="J70" s="74"/>
      <c r="K70" s="74"/>
      <c r="L70" s="74"/>
      <c r="M70" s="114"/>
      <c r="N70" s="74"/>
      <c r="O70" s="74"/>
      <c r="P70" s="74"/>
    </row>
    <row r="71" spans="1:16">
      <c r="A71" s="57"/>
      <c r="B71" s="135" t="s">
        <v>635</v>
      </c>
      <c r="C71" s="22"/>
      <c r="D71" s="136" t="s">
        <v>146</v>
      </c>
      <c r="E71" s="82"/>
      <c r="F71" s="23"/>
      <c r="G71" s="23"/>
      <c r="H71" s="23"/>
      <c r="I71" s="82"/>
      <c r="J71" s="23"/>
      <c r="K71" s="23"/>
      <c r="L71" s="23"/>
      <c r="M71" s="82"/>
      <c r="N71" s="23"/>
      <c r="O71" s="23"/>
      <c r="P71" s="23"/>
    </row>
    <row r="72" spans="1:16" s="122" customFormat="1" ht="25.5">
      <c r="A72" s="153"/>
      <c r="B72" s="128" t="s">
        <v>648</v>
      </c>
      <c r="C72" s="120" t="s">
        <v>650</v>
      </c>
      <c r="D72" s="153"/>
      <c r="E72" s="82">
        <f t="shared" si="0"/>
        <v>0</v>
      </c>
      <c r="F72" s="174"/>
      <c r="G72" s="174"/>
      <c r="H72" s="174"/>
      <c r="I72" s="82">
        <f t="shared" si="1"/>
        <v>0</v>
      </c>
      <c r="J72" s="174"/>
      <c r="K72" s="174"/>
      <c r="L72" s="174"/>
      <c r="M72" s="82">
        <f t="shared" si="2"/>
        <v>0</v>
      </c>
      <c r="N72" s="174"/>
      <c r="O72" s="56"/>
      <c r="P72" s="56"/>
    </row>
    <row r="73" spans="1:16">
      <c r="A73" s="78"/>
      <c r="B73" s="135" t="s">
        <v>636</v>
      </c>
      <c r="C73" s="22"/>
      <c r="D73" s="136" t="s">
        <v>151</v>
      </c>
      <c r="E73" s="82"/>
      <c r="F73" s="23"/>
      <c r="G73" s="23"/>
      <c r="H73" s="23"/>
      <c r="I73" s="82"/>
      <c r="J73" s="23"/>
      <c r="K73" s="23"/>
      <c r="L73" s="23"/>
      <c r="M73" s="82"/>
      <c r="N73" s="23"/>
      <c r="O73" s="23"/>
      <c r="P73" s="23"/>
    </row>
    <row r="74" spans="1:16" s="122" customFormat="1" ht="25.5">
      <c r="A74" s="153"/>
      <c r="B74" s="128" t="s">
        <v>648</v>
      </c>
      <c r="C74" s="120" t="s">
        <v>650</v>
      </c>
      <c r="D74" s="153"/>
      <c r="E74" s="82">
        <f t="shared" si="0"/>
        <v>0</v>
      </c>
      <c r="F74" s="56"/>
      <c r="G74" s="56"/>
      <c r="H74" s="56"/>
      <c r="I74" s="82">
        <f t="shared" si="1"/>
        <v>0</v>
      </c>
      <c r="J74" s="56"/>
      <c r="K74" s="56"/>
      <c r="L74" s="56"/>
      <c r="M74" s="82">
        <f t="shared" si="2"/>
        <v>0</v>
      </c>
      <c r="N74" s="56"/>
      <c r="O74" s="56"/>
      <c r="P74" s="56"/>
    </row>
    <row r="75" spans="1:16" s="72" customFormat="1">
      <c r="A75" s="79" t="s">
        <v>664</v>
      </c>
      <c r="B75" s="116" t="s">
        <v>568</v>
      </c>
      <c r="C75" s="73"/>
      <c r="D75" s="79"/>
      <c r="E75" s="114"/>
      <c r="F75" s="74"/>
      <c r="G75" s="74"/>
      <c r="H75" s="74"/>
      <c r="I75" s="114"/>
      <c r="J75" s="74"/>
      <c r="K75" s="74"/>
      <c r="L75" s="74"/>
      <c r="M75" s="114"/>
      <c r="N75" s="74"/>
      <c r="O75" s="74"/>
      <c r="P75" s="74"/>
    </row>
    <row r="76" spans="1:16" s="134" customFormat="1" ht="29.25">
      <c r="A76" s="152"/>
      <c r="B76" s="131" t="s">
        <v>323</v>
      </c>
      <c r="C76" s="150" t="s">
        <v>650</v>
      </c>
      <c r="D76" s="133" t="s">
        <v>161</v>
      </c>
      <c r="E76" s="82">
        <f t="shared" si="0"/>
        <v>0</v>
      </c>
      <c r="F76" s="24"/>
      <c r="G76" s="24"/>
      <c r="H76" s="24"/>
      <c r="I76" s="82">
        <f t="shared" si="1"/>
        <v>0</v>
      </c>
      <c r="J76" s="24"/>
      <c r="K76" s="24"/>
      <c r="L76" s="24"/>
      <c r="M76" s="82">
        <f t="shared" si="2"/>
        <v>0</v>
      </c>
      <c r="N76" s="24"/>
      <c r="O76" s="24"/>
      <c r="P76" s="24"/>
    </row>
    <row r="77" spans="1:16" s="134" customFormat="1" ht="24">
      <c r="A77" s="130"/>
      <c r="B77" s="131" t="s">
        <v>324</v>
      </c>
      <c r="C77" s="150" t="s">
        <v>650</v>
      </c>
      <c r="D77" s="133" t="s">
        <v>162</v>
      </c>
      <c r="E77" s="82">
        <f t="shared" ref="E77:E140" si="3">SUM(F77,G77,H77)</f>
        <v>0</v>
      </c>
      <c r="F77" s="24"/>
      <c r="G77" s="24"/>
      <c r="H77" s="24"/>
      <c r="I77" s="82">
        <f t="shared" ref="I77:I140" si="4">SUM(J77,K77,L77)</f>
        <v>0</v>
      </c>
      <c r="J77" s="24"/>
      <c r="K77" s="24"/>
      <c r="L77" s="24"/>
      <c r="M77" s="82">
        <f t="shared" ref="M77:M140" si="5">SUM(N77,O77,P77)</f>
        <v>0</v>
      </c>
      <c r="N77" s="24"/>
      <c r="O77" s="24"/>
      <c r="P77" s="24"/>
    </row>
    <row r="78" spans="1:16">
      <c r="A78" s="78"/>
      <c r="B78" s="135" t="s">
        <v>637</v>
      </c>
      <c r="C78" s="22"/>
      <c r="D78" s="136" t="s">
        <v>163</v>
      </c>
      <c r="E78" s="82"/>
      <c r="F78" s="23"/>
      <c r="G78" s="23"/>
      <c r="H78" s="23"/>
      <c r="I78" s="82"/>
      <c r="J78" s="23"/>
      <c r="K78" s="23"/>
      <c r="L78" s="23"/>
      <c r="M78" s="82"/>
      <c r="N78" s="23"/>
      <c r="O78" s="23"/>
      <c r="P78" s="23"/>
    </row>
    <row r="79" spans="1:16" s="122" customFormat="1" ht="25.5">
      <c r="A79" s="153"/>
      <c r="B79" s="128" t="s">
        <v>648</v>
      </c>
      <c r="C79" s="120" t="s">
        <v>650</v>
      </c>
      <c r="D79" s="153"/>
      <c r="E79" s="82">
        <f t="shared" si="3"/>
        <v>0</v>
      </c>
      <c r="F79" s="56"/>
      <c r="G79" s="56"/>
      <c r="H79" s="56"/>
      <c r="I79" s="82">
        <f t="shared" si="4"/>
        <v>0</v>
      </c>
      <c r="J79" s="56"/>
      <c r="K79" s="56"/>
      <c r="L79" s="56"/>
      <c r="M79" s="82">
        <f t="shared" si="5"/>
        <v>0</v>
      </c>
      <c r="N79" s="56"/>
      <c r="O79" s="56"/>
      <c r="P79" s="56"/>
    </row>
    <row r="80" spans="1:16" s="134" customFormat="1" ht="24">
      <c r="A80" s="152"/>
      <c r="B80" s="131" t="s">
        <v>328</v>
      </c>
      <c r="C80" s="150" t="s">
        <v>650</v>
      </c>
      <c r="D80" s="133" t="s">
        <v>166</v>
      </c>
      <c r="E80" s="82">
        <f t="shared" si="3"/>
        <v>0</v>
      </c>
      <c r="F80" s="24"/>
      <c r="G80" s="24"/>
      <c r="H80" s="24"/>
      <c r="I80" s="82">
        <f t="shared" si="4"/>
        <v>0</v>
      </c>
      <c r="J80" s="24"/>
      <c r="K80" s="24"/>
      <c r="L80" s="24"/>
      <c r="M80" s="82">
        <f t="shared" si="5"/>
        <v>0</v>
      </c>
      <c r="N80" s="24"/>
      <c r="O80" s="24"/>
      <c r="P80" s="24"/>
    </row>
    <row r="81" spans="1:16" s="134" customFormat="1" ht="24">
      <c r="A81" s="152"/>
      <c r="B81" s="131" t="s">
        <v>329</v>
      </c>
      <c r="C81" s="150" t="s">
        <v>650</v>
      </c>
      <c r="D81" s="133" t="s">
        <v>167</v>
      </c>
      <c r="E81" s="82">
        <f t="shared" si="3"/>
        <v>0</v>
      </c>
      <c r="F81" s="24"/>
      <c r="G81" s="24"/>
      <c r="H81" s="24"/>
      <c r="I81" s="82">
        <f t="shared" si="4"/>
        <v>0</v>
      </c>
      <c r="J81" s="24"/>
      <c r="K81" s="24"/>
      <c r="L81" s="24"/>
      <c r="M81" s="82">
        <f t="shared" si="5"/>
        <v>0</v>
      </c>
      <c r="N81" s="24"/>
      <c r="O81" s="24"/>
      <c r="P81" s="24"/>
    </row>
    <row r="82" spans="1:16" s="134" customFormat="1">
      <c r="A82" s="152"/>
      <c r="B82" s="131" t="s">
        <v>618</v>
      </c>
      <c r="C82" s="150" t="s">
        <v>7</v>
      </c>
      <c r="D82" s="133" t="s">
        <v>168</v>
      </c>
      <c r="E82" s="82">
        <f t="shared" si="3"/>
        <v>10000</v>
      </c>
      <c r="F82" s="24">
        <v>10000</v>
      </c>
      <c r="G82" s="24"/>
      <c r="H82" s="24"/>
      <c r="I82" s="82">
        <f t="shared" si="4"/>
        <v>10000</v>
      </c>
      <c r="J82" s="24">
        <v>10000</v>
      </c>
      <c r="K82" s="24"/>
      <c r="L82" s="24"/>
      <c r="M82" s="82">
        <f t="shared" si="5"/>
        <v>10000</v>
      </c>
      <c r="N82" s="24">
        <v>10000</v>
      </c>
      <c r="O82" s="24"/>
      <c r="P82" s="24"/>
    </row>
    <row r="83" spans="1:16" ht="29.25">
      <c r="A83" s="78"/>
      <c r="B83" s="135" t="s">
        <v>638</v>
      </c>
      <c r="C83" s="22"/>
      <c r="D83" s="136" t="s">
        <v>170</v>
      </c>
      <c r="E83" s="82"/>
      <c r="F83" s="23"/>
      <c r="G83" s="23"/>
      <c r="H83" s="23"/>
      <c r="I83" s="82"/>
      <c r="J83" s="23"/>
      <c r="K83" s="23"/>
      <c r="L83" s="23"/>
      <c r="M83" s="82"/>
      <c r="N83" s="23"/>
      <c r="O83" s="23"/>
      <c r="P83" s="23"/>
    </row>
    <row r="84" spans="1:16" s="122" customFormat="1" ht="25.5">
      <c r="A84" s="153"/>
      <c r="B84" s="128" t="s">
        <v>648</v>
      </c>
      <c r="C84" s="120" t="s">
        <v>650</v>
      </c>
      <c r="D84" s="153"/>
      <c r="E84" s="82">
        <f t="shared" si="3"/>
        <v>0</v>
      </c>
      <c r="F84" s="56"/>
      <c r="G84" s="56"/>
      <c r="H84" s="56"/>
      <c r="I84" s="82">
        <f t="shared" si="4"/>
        <v>0</v>
      </c>
      <c r="J84" s="56"/>
      <c r="K84" s="56"/>
      <c r="L84" s="56"/>
      <c r="M84" s="82">
        <f t="shared" si="5"/>
        <v>0</v>
      </c>
      <c r="N84" s="56"/>
      <c r="O84" s="56"/>
      <c r="P84" s="56"/>
    </row>
    <row r="85" spans="1:16" ht="29.25">
      <c r="A85" s="78"/>
      <c r="B85" s="135" t="s">
        <v>639</v>
      </c>
      <c r="C85" s="22"/>
      <c r="D85" s="136" t="s">
        <v>174</v>
      </c>
      <c r="E85" s="82"/>
      <c r="F85" s="23"/>
      <c r="G85" s="23"/>
      <c r="H85" s="23"/>
      <c r="I85" s="82"/>
      <c r="J85" s="23"/>
      <c r="K85" s="23"/>
      <c r="L85" s="23"/>
      <c r="M85" s="82"/>
      <c r="N85" s="23"/>
      <c r="O85" s="23"/>
      <c r="P85" s="23"/>
    </row>
    <row r="86" spans="1:16" s="122" customFormat="1" ht="25.5">
      <c r="A86" s="153"/>
      <c r="B86" s="128" t="s">
        <v>648</v>
      </c>
      <c r="C86" s="120" t="s">
        <v>650</v>
      </c>
      <c r="D86" s="153"/>
      <c r="E86" s="82">
        <f t="shared" si="3"/>
        <v>0</v>
      </c>
      <c r="F86" s="56"/>
      <c r="G86" s="56"/>
      <c r="H86" s="56"/>
      <c r="I86" s="82">
        <f t="shared" si="4"/>
        <v>0</v>
      </c>
      <c r="J86" s="56"/>
      <c r="K86" s="56"/>
      <c r="L86" s="56"/>
      <c r="M86" s="82">
        <f t="shared" si="5"/>
        <v>0</v>
      </c>
      <c r="N86" s="56"/>
      <c r="O86" s="56"/>
      <c r="P86" s="56"/>
    </row>
    <row r="87" spans="1:16" s="134" customFormat="1" ht="24">
      <c r="A87" s="152"/>
      <c r="B87" s="131" t="s">
        <v>340</v>
      </c>
      <c r="C87" s="150" t="s">
        <v>650</v>
      </c>
      <c r="D87" s="133" t="s">
        <v>178</v>
      </c>
      <c r="E87" s="82">
        <f t="shared" si="3"/>
        <v>0</v>
      </c>
      <c r="F87" s="24"/>
      <c r="G87" s="24"/>
      <c r="H87" s="24"/>
      <c r="I87" s="82">
        <f t="shared" si="4"/>
        <v>0</v>
      </c>
      <c r="J87" s="24"/>
      <c r="K87" s="24"/>
      <c r="L87" s="24"/>
      <c r="M87" s="82">
        <f t="shared" si="5"/>
        <v>0</v>
      </c>
      <c r="N87" s="24"/>
      <c r="O87" s="24"/>
      <c r="P87" s="24"/>
    </row>
    <row r="88" spans="1:16" s="72" customFormat="1">
      <c r="A88" s="69" t="s">
        <v>665</v>
      </c>
      <c r="B88" s="116" t="s">
        <v>569</v>
      </c>
      <c r="C88" s="73"/>
      <c r="D88" s="138"/>
      <c r="E88" s="114"/>
      <c r="F88" s="74"/>
      <c r="G88" s="74"/>
      <c r="H88" s="74"/>
      <c r="I88" s="114"/>
      <c r="J88" s="74"/>
      <c r="K88" s="74"/>
      <c r="L88" s="74"/>
      <c r="M88" s="114"/>
      <c r="N88" s="74"/>
      <c r="O88" s="74"/>
      <c r="P88" s="74"/>
    </row>
    <row r="89" spans="1:16">
      <c r="A89" s="78"/>
      <c r="B89" s="135" t="s">
        <v>341</v>
      </c>
      <c r="C89" s="22"/>
      <c r="D89" s="136" t="s">
        <v>180</v>
      </c>
      <c r="E89" s="82"/>
      <c r="F89" s="23"/>
      <c r="G89" s="23"/>
      <c r="H89" s="23"/>
      <c r="I89" s="82"/>
      <c r="J89" s="23"/>
      <c r="K89" s="23"/>
      <c r="L89" s="23"/>
      <c r="M89" s="82"/>
      <c r="N89" s="23"/>
      <c r="O89" s="23"/>
      <c r="P89" s="23"/>
    </row>
    <row r="90" spans="1:16" s="122" customFormat="1" ht="25.5">
      <c r="A90" s="153"/>
      <c r="B90" s="128" t="s">
        <v>648</v>
      </c>
      <c r="C90" s="120" t="s">
        <v>650</v>
      </c>
      <c r="D90" s="153"/>
      <c r="E90" s="82">
        <f t="shared" si="3"/>
        <v>0</v>
      </c>
      <c r="F90" s="56"/>
      <c r="G90" s="56"/>
      <c r="H90" s="56"/>
      <c r="I90" s="82">
        <f t="shared" si="4"/>
        <v>0</v>
      </c>
      <c r="J90" s="56"/>
      <c r="K90" s="56"/>
      <c r="L90" s="56"/>
      <c r="M90" s="82">
        <f t="shared" si="5"/>
        <v>0</v>
      </c>
      <c r="N90" s="56"/>
      <c r="O90" s="56"/>
      <c r="P90" s="56"/>
    </row>
    <row r="91" spans="1:16">
      <c r="A91" s="78"/>
      <c r="B91" s="135" t="s">
        <v>346</v>
      </c>
      <c r="C91" s="22"/>
      <c r="D91" s="136" t="s">
        <v>185</v>
      </c>
      <c r="E91" s="82"/>
      <c r="F91" s="23"/>
      <c r="G91" s="23"/>
      <c r="H91" s="23"/>
      <c r="I91" s="82"/>
      <c r="J91" s="23"/>
      <c r="K91" s="23"/>
      <c r="L91" s="23"/>
      <c r="M91" s="82"/>
      <c r="N91" s="23"/>
      <c r="O91" s="23"/>
      <c r="P91" s="23"/>
    </row>
    <row r="92" spans="1:16" s="122" customFormat="1" ht="14.25">
      <c r="A92" s="153"/>
      <c r="B92" s="128" t="s">
        <v>692</v>
      </c>
      <c r="C92" s="120" t="s">
        <v>619</v>
      </c>
      <c r="D92" s="153"/>
      <c r="E92" s="82">
        <f t="shared" si="3"/>
        <v>20000</v>
      </c>
      <c r="F92" s="177">
        <v>20000</v>
      </c>
      <c r="G92" s="56"/>
      <c r="H92" s="56"/>
      <c r="I92" s="82">
        <f t="shared" si="4"/>
        <v>20000</v>
      </c>
      <c r="J92" s="56">
        <v>20000</v>
      </c>
      <c r="K92" s="56"/>
      <c r="L92" s="56"/>
      <c r="M92" s="82">
        <f t="shared" si="5"/>
        <v>20000</v>
      </c>
      <c r="N92" s="56">
        <v>20000</v>
      </c>
      <c r="O92" s="56"/>
      <c r="P92" s="56"/>
    </row>
    <row r="93" spans="1:16" s="72" customFormat="1">
      <c r="A93" s="79" t="s">
        <v>666</v>
      </c>
      <c r="B93" s="116" t="s">
        <v>570</v>
      </c>
      <c r="C93" s="73"/>
      <c r="D93" s="79"/>
      <c r="E93" s="114"/>
      <c r="F93" s="74"/>
      <c r="G93" s="74"/>
      <c r="H93" s="74"/>
      <c r="I93" s="114"/>
      <c r="J93" s="74"/>
      <c r="K93" s="74"/>
      <c r="L93" s="74"/>
      <c r="M93" s="114"/>
      <c r="N93" s="74"/>
      <c r="O93" s="74"/>
      <c r="P93" s="74"/>
    </row>
    <row r="94" spans="1:16">
      <c r="A94" s="78"/>
      <c r="B94" s="135" t="s">
        <v>640</v>
      </c>
      <c r="C94" s="22"/>
      <c r="D94" s="136" t="s">
        <v>192</v>
      </c>
      <c r="E94" s="82"/>
      <c r="F94" s="23"/>
      <c r="G94" s="23"/>
      <c r="H94" s="23"/>
      <c r="I94" s="82"/>
      <c r="J94" s="23"/>
      <c r="K94" s="23"/>
      <c r="L94" s="23"/>
      <c r="M94" s="82"/>
      <c r="N94" s="23"/>
      <c r="O94" s="23"/>
      <c r="P94" s="23"/>
    </row>
    <row r="95" spans="1:16" s="122" customFormat="1" ht="25.5">
      <c r="A95" s="153"/>
      <c r="B95" s="128" t="s">
        <v>648</v>
      </c>
      <c r="C95" s="120" t="s">
        <v>650</v>
      </c>
      <c r="D95" s="153"/>
      <c r="E95" s="82">
        <f t="shared" si="3"/>
        <v>0</v>
      </c>
      <c r="F95" s="56"/>
      <c r="G95" s="56"/>
      <c r="H95" s="56"/>
      <c r="I95" s="82">
        <f t="shared" si="4"/>
        <v>0</v>
      </c>
      <c r="J95" s="56"/>
      <c r="K95" s="56"/>
      <c r="L95" s="56"/>
      <c r="M95" s="82">
        <f t="shared" si="5"/>
        <v>0</v>
      </c>
      <c r="N95" s="56"/>
      <c r="O95" s="56"/>
      <c r="P95" s="56"/>
    </row>
    <row r="96" spans="1:16">
      <c r="A96" s="78"/>
      <c r="B96" s="135" t="s">
        <v>354</v>
      </c>
      <c r="C96" s="22"/>
      <c r="D96" s="136" t="s">
        <v>194</v>
      </c>
      <c r="E96" s="82"/>
      <c r="F96" s="23"/>
      <c r="G96" s="23"/>
      <c r="H96" s="23"/>
      <c r="I96" s="82"/>
      <c r="J96" s="23"/>
      <c r="K96" s="23"/>
      <c r="L96" s="23"/>
      <c r="M96" s="82"/>
      <c r="N96" s="23"/>
      <c r="O96" s="23"/>
      <c r="P96" s="23"/>
    </row>
    <row r="97" spans="1:16" s="122" customFormat="1" ht="25.5">
      <c r="A97" s="153"/>
      <c r="B97" s="128" t="s">
        <v>648</v>
      </c>
      <c r="C97" s="120" t="s">
        <v>650</v>
      </c>
      <c r="D97" s="153"/>
      <c r="E97" s="82">
        <f t="shared" si="3"/>
        <v>0</v>
      </c>
      <c r="F97" s="56"/>
      <c r="G97" s="56"/>
      <c r="H97" s="56"/>
      <c r="I97" s="82">
        <f t="shared" si="4"/>
        <v>0</v>
      </c>
      <c r="J97" s="56"/>
      <c r="K97" s="56"/>
      <c r="L97" s="56"/>
      <c r="M97" s="82">
        <f t="shared" si="5"/>
        <v>0</v>
      </c>
      <c r="N97" s="56"/>
      <c r="O97" s="56"/>
      <c r="P97" s="56"/>
    </row>
    <row r="98" spans="1:16" ht="29.25">
      <c r="A98" s="57"/>
      <c r="B98" s="135" t="s">
        <v>641</v>
      </c>
      <c r="C98" s="22"/>
      <c r="D98" s="136" t="s">
        <v>196</v>
      </c>
      <c r="E98" s="82"/>
      <c r="F98" s="23"/>
      <c r="G98" s="23"/>
      <c r="H98" s="23"/>
      <c r="I98" s="82"/>
      <c r="J98" s="23"/>
      <c r="K98" s="23"/>
      <c r="L98" s="23"/>
      <c r="M98" s="82"/>
      <c r="N98" s="23"/>
      <c r="O98" s="23"/>
      <c r="P98" s="23"/>
    </row>
    <row r="99" spans="1:16" s="122" customFormat="1" ht="25.5">
      <c r="A99" s="153"/>
      <c r="B99" s="128" t="s">
        <v>648</v>
      </c>
      <c r="C99" s="120" t="s">
        <v>650</v>
      </c>
      <c r="D99" s="153"/>
      <c r="E99" s="82">
        <f t="shared" si="3"/>
        <v>0</v>
      </c>
      <c r="F99" s="56"/>
      <c r="G99" s="56"/>
      <c r="H99" s="56"/>
      <c r="I99" s="82">
        <f t="shared" si="4"/>
        <v>0</v>
      </c>
      <c r="J99" s="56"/>
      <c r="K99" s="56"/>
      <c r="L99" s="56"/>
      <c r="M99" s="82">
        <f t="shared" si="5"/>
        <v>0</v>
      </c>
      <c r="N99" s="56"/>
      <c r="O99" s="56"/>
      <c r="P99" s="56"/>
    </row>
    <row r="100" spans="1:16" ht="29.25">
      <c r="A100" s="78"/>
      <c r="B100" s="135" t="s">
        <v>359</v>
      </c>
      <c r="C100" s="22"/>
      <c r="D100" s="136" t="s">
        <v>199</v>
      </c>
      <c r="E100" s="82"/>
      <c r="F100" s="23"/>
      <c r="G100" s="23"/>
      <c r="H100" s="23"/>
      <c r="I100" s="82"/>
      <c r="J100" s="23"/>
      <c r="K100" s="23"/>
      <c r="L100" s="23"/>
      <c r="M100" s="82"/>
      <c r="N100" s="23"/>
      <c r="O100" s="23"/>
      <c r="P100" s="23"/>
    </row>
    <row r="101" spans="1:16" s="122" customFormat="1" ht="25.5">
      <c r="A101" s="153"/>
      <c r="B101" s="128" t="s">
        <v>648</v>
      </c>
      <c r="C101" s="120" t="s">
        <v>650</v>
      </c>
      <c r="D101" s="153"/>
      <c r="E101" s="82">
        <f t="shared" si="3"/>
        <v>0</v>
      </c>
      <c r="F101" s="56"/>
      <c r="G101" s="56"/>
      <c r="H101" s="56"/>
      <c r="I101" s="82">
        <f t="shared" si="4"/>
        <v>0</v>
      </c>
      <c r="J101" s="56"/>
      <c r="K101" s="56"/>
      <c r="L101" s="56"/>
      <c r="M101" s="82">
        <f t="shared" si="5"/>
        <v>0</v>
      </c>
      <c r="N101" s="56"/>
      <c r="O101" s="56"/>
      <c r="P101" s="56"/>
    </row>
    <row r="102" spans="1:16">
      <c r="A102" s="78"/>
      <c r="B102" s="135" t="s">
        <v>642</v>
      </c>
      <c r="C102" s="22"/>
      <c r="D102" s="136" t="s">
        <v>202</v>
      </c>
      <c r="E102" s="82"/>
      <c r="F102" s="23"/>
      <c r="G102" s="23"/>
      <c r="H102" s="23"/>
      <c r="I102" s="82"/>
      <c r="J102" s="23"/>
      <c r="K102" s="23"/>
      <c r="L102" s="23"/>
      <c r="M102" s="82"/>
      <c r="N102" s="23"/>
      <c r="O102" s="23"/>
      <c r="P102" s="23"/>
    </row>
    <row r="103" spans="1:16" s="122" customFormat="1" ht="25.5">
      <c r="A103" s="153"/>
      <c r="B103" s="128" t="s">
        <v>648</v>
      </c>
      <c r="C103" s="120" t="s">
        <v>650</v>
      </c>
      <c r="D103" s="153"/>
      <c r="E103" s="82">
        <f t="shared" si="3"/>
        <v>0</v>
      </c>
      <c r="F103" s="56"/>
      <c r="G103" s="56"/>
      <c r="H103" s="56"/>
      <c r="I103" s="82">
        <f t="shared" si="4"/>
        <v>0</v>
      </c>
      <c r="J103" s="56"/>
      <c r="K103" s="56"/>
      <c r="L103" s="56"/>
      <c r="M103" s="82">
        <f t="shared" si="5"/>
        <v>0</v>
      </c>
      <c r="N103" s="56"/>
      <c r="O103" s="56"/>
      <c r="P103" s="56"/>
    </row>
    <row r="104" spans="1:16">
      <c r="A104" s="57"/>
      <c r="B104" s="135" t="s">
        <v>643</v>
      </c>
      <c r="C104" s="22"/>
      <c r="D104" s="136" t="s">
        <v>205</v>
      </c>
      <c r="E104" s="82"/>
      <c r="F104" s="23"/>
      <c r="G104" s="23"/>
      <c r="H104" s="23"/>
      <c r="I104" s="82"/>
      <c r="J104" s="23"/>
      <c r="K104" s="23"/>
      <c r="L104" s="23"/>
      <c r="M104" s="82"/>
      <c r="N104" s="23"/>
      <c r="O104" s="23"/>
      <c r="P104" s="23"/>
    </row>
    <row r="105" spans="1:16" s="122" customFormat="1" ht="25.5">
      <c r="A105" s="153"/>
      <c r="B105" s="128" t="s">
        <v>648</v>
      </c>
      <c r="C105" s="120" t="s">
        <v>650</v>
      </c>
      <c r="D105" s="153"/>
      <c r="E105" s="82">
        <f t="shared" si="3"/>
        <v>0</v>
      </c>
      <c r="F105" s="56"/>
      <c r="G105" s="56"/>
      <c r="H105" s="56"/>
      <c r="I105" s="82">
        <f t="shared" si="4"/>
        <v>0</v>
      </c>
      <c r="J105" s="56"/>
      <c r="K105" s="56"/>
      <c r="L105" s="56"/>
      <c r="M105" s="82">
        <f t="shared" si="5"/>
        <v>0</v>
      </c>
      <c r="N105" s="56"/>
      <c r="O105" s="56"/>
      <c r="P105" s="56"/>
    </row>
    <row r="106" spans="1:16">
      <c r="A106" s="78"/>
      <c r="B106" s="135" t="s">
        <v>657</v>
      </c>
      <c r="C106" s="22"/>
      <c r="D106" s="136" t="s">
        <v>208</v>
      </c>
      <c r="E106" s="82"/>
      <c r="F106" s="23"/>
      <c r="G106" s="23"/>
      <c r="H106" s="23"/>
      <c r="I106" s="82"/>
      <c r="J106" s="23"/>
      <c r="K106" s="23"/>
      <c r="L106" s="23"/>
      <c r="M106" s="82"/>
      <c r="N106" s="23"/>
      <c r="O106" s="23"/>
      <c r="P106" s="23"/>
    </row>
    <row r="107" spans="1:16" s="122" customFormat="1" ht="25.5">
      <c r="A107" s="153"/>
      <c r="B107" s="128" t="s">
        <v>648</v>
      </c>
      <c r="C107" s="120" t="s">
        <v>650</v>
      </c>
      <c r="D107" s="153"/>
      <c r="E107" s="82">
        <f t="shared" si="3"/>
        <v>0</v>
      </c>
      <c r="F107" s="56"/>
      <c r="G107" s="56"/>
      <c r="H107" s="56"/>
      <c r="I107" s="82">
        <f t="shared" si="4"/>
        <v>0</v>
      </c>
      <c r="J107" s="56"/>
      <c r="K107" s="56"/>
      <c r="L107" s="56"/>
      <c r="M107" s="82">
        <f t="shared" si="5"/>
        <v>0</v>
      </c>
      <c r="N107" s="56"/>
      <c r="O107" s="56"/>
      <c r="P107" s="56"/>
    </row>
    <row r="108" spans="1:16" ht="29.25">
      <c r="A108" s="78"/>
      <c r="B108" s="135" t="s">
        <v>644</v>
      </c>
      <c r="C108" s="22"/>
      <c r="D108" s="136" t="s">
        <v>216</v>
      </c>
      <c r="E108" s="82"/>
      <c r="F108" s="23"/>
      <c r="G108" s="23"/>
      <c r="H108" s="23"/>
      <c r="I108" s="82"/>
      <c r="J108" s="23"/>
      <c r="K108" s="23"/>
      <c r="L108" s="23"/>
      <c r="M108" s="82"/>
      <c r="N108" s="23"/>
      <c r="O108" s="23"/>
      <c r="P108" s="23"/>
    </row>
    <row r="109" spans="1:16" s="122" customFormat="1" ht="25.5">
      <c r="A109" s="153"/>
      <c r="B109" s="128" t="s">
        <v>648</v>
      </c>
      <c r="C109" s="120" t="s">
        <v>650</v>
      </c>
      <c r="D109" s="153"/>
      <c r="E109" s="82">
        <f t="shared" si="3"/>
        <v>0</v>
      </c>
      <c r="F109" s="56"/>
      <c r="G109" s="56"/>
      <c r="H109" s="56"/>
      <c r="I109" s="82">
        <f t="shared" si="4"/>
        <v>0</v>
      </c>
      <c r="J109" s="56"/>
      <c r="K109" s="56"/>
      <c r="L109" s="56"/>
      <c r="M109" s="82">
        <f t="shared" si="5"/>
        <v>0</v>
      </c>
      <c r="N109" s="56"/>
      <c r="O109" s="56"/>
      <c r="P109" s="56"/>
    </row>
    <row r="110" spans="1:16" s="102" customFormat="1" ht="28.5">
      <c r="A110" s="97" t="s">
        <v>667</v>
      </c>
      <c r="B110" s="105" t="s">
        <v>20</v>
      </c>
      <c r="C110" s="106"/>
      <c r="D110" s="107">
        <v>7200000</v>
      </c>
      <c r="E110" s="101"/>
      <c r="F110" s="139"/>
      <c r="G110" s="139"/>
      <c r="H110" s="139"/>
      <c r="I110" s="101"/>
      <c r="J110" s="139"/>
      <c r="K110" s="139"/>
      <c r="L110" s="139"/>
      <c r="M110" s="101"/>
      <c r="N110" s="139"/>
      <c r="O110" s="139"/>
      <c r="P110" s="139"/>
    </row>
    <row r="111" spans="1:16" s="72" customFormat="1">
      <c r="A111" s="79" t="s">
        <v>668</v>
      </c>
      <c r="B111" s="116" t="s">
        <v>645</v>
      </c>
      <c r="C111" s="73"/>
      <c r="D111" s="138"/>
      <c r="E111" s="114"/>
      <c r="F111" s="74"/>
      <c r="G111" s="74"/>
      <c r="H111" s="74"/>
      <c r="I111" s="114"/>
      <c r="J111" s="74"/>
      <c r="K111" s="74"/>
      <c r="L111" s="74"/>
      <c r="M111" s="114"/>
      <c r="N111" s="74"/>
      <c r="O111" s="74"/>
      <c r="P111" s="74"/>
    </row>
    <row r="112" spans="1:16" s="134" customFormat="1" ht="24">
      <c r="A112" s="154"/>
      <c r="B112" s="155" t="s">
        <v>472</v>
      </c>
      <c r="C112" s="150" t="s">
        <v>650</v>
      </c>
      <c r="D112" s="156" t="s">
        <v>380</v>
      </c>
      <c r="E112" s="82">
        <f t="shared" si="3"/>
        <v>0</v>
      </c>
      <c r="F112" s="24"/>
      <c r="G112" s="24"/>
      <c r="H112" s="24"/>
      <c r="I112" s="82">
        <f t="shared" si="4"/>
        <v>0</v>
      </c>
      <c r="J112" s="24"/>
      <c r="K112" s="24"/>
      <c r="L112" s="24"/>
      <c r="M112" s="82">
        <f t="shared" si="5"/>
        <v>0</v>
      </c>
      <c r="N112" s="24"/>
      <c r="O112" s="24"/>
      <c r="P112" s="24"/>
    </row>
    <row r="113" spans="1:16" s="134" customFormat="1" ht="29.25">
      <c r="A113" s="154"/>
      <c r="B113" s="155" t="s">
        <v>473</v>
      </c>
      <c r="C113" s="150" t="s">
        <v>650</v>
      </c>
      <c r="D113" s="156" t="s">
        <v>381</v>
      </c>
      <c r="E113" s="82">
        <f t="shared" si="3"/>
        <v>0</v>
      </c>
      <c r="F113" s="24"/>
      <c r="G113" s="24"/>
      <c r="H113" s="24"/>
      <c r="I113" s="82">
        <f t="shared" si="4"/>
        <v>0</v>
      </c>
      <c r="J113" s="24"/>
      <c r="K113" s="24"/>
      <c r="L113" s="24"/>
      <c r="M113" s="82">
        <f t="shared" si="5"/>
        <v>0</v>
      </c>
      <c r="N113" s="24"/>
      <c r="O113" s="24"/>
      <c r="P113" s="24"/>
    </row>
    <row r="114" spans="1:16" s="134" customFormat="1" ht="24">
      <c r="A114" s="154"/>
      <c r="B114" s="155" t="s">
        <v>474</v>
      </c>
      <c r="C114" s="150" t="s">
        <v>650</v>
      </c>
      <c r="D114" s="156" t="s">
        <v>382</v>
      </c>
      <c r="E114" s="82">
        <f t="shared" si="3"/>
        <v>0</v>
      </c>
      <c r="F114" s="24"/>
      <c r="G114" s="24"/>
      <c r="H114" s="24"/>
      <c r="I114" s="82">
        <f t="shared" si="4"/>
        <v>0</v>
      </c>
      <c r="J114" s="24"/>
      <c r="K114" s="24"/>
      <c r="L114" s="24"/>
      <c r="M114" s="82">
        <f t="shared" si="5"/>
        <v>0</v>
      </c>
      <c r="N114" s="24"/>
      <c r="O114" s="24"/>
      <c r="P114" s="24"/>
    </row>
    <row r="115" spans="1:16" s="134" customFormat="1" ht="24">
      <c r="A115" s="154"/>
      <c r="B115" s="155" t="s">
        <v>475</v>
      </c>
      <c r="C115" s="150" t="s">
        <v>650</v>
      </c>
      <c r="D115" s="156" t="s">
        <v>383</v>
      </c>
      <c r="E115" s="82">
        <f t="shared" si="3"/>
        <v>0</v>
      </c>
      <c r="F115" s="24"/>
      <c r="G115" s="24"/>
      <c r="H115" s="24"/>
      <c r="I115" s="82">
        <f t="shared" si="4"/>
        <v>0</v>
      </c>
      <c r="J115" s="24"/>
      <c r="K115" s="24"/>
      <c r="L115" s="24"/>
      <c r="M115" s="82">
        <f t="shared" si="5"/>
        <v>0</v>
      </c>
      <c r="N115" s="24"/>
      <c r="O115" s="24"/>
      <c r="P115" s="24"/>
    </row>
    <row r="116" spans="1:16" s="134" customFormat="1" ht="29.25">
      <c r="A116" s="154"/>
      <c r="B116" s="155" t="s">
        <v>476</v>
      </c>
      <c r="C116" s="150" t="s">
        <v>650</v>
      </c>
      <c r="D116" s="156" t="s">
        <v>384</v>
      </c>
      <c r="E116" s="82">
        <f t="shared" si="3"/>
        <v>0</v>
      </c>
      <c r="F116" s="24"/>
      <c r="G116" s="24"/>
      <c r="H116" s="24"/>
      <c r="I116" s="82">
        <f t="shared" si="4"/>
        <v>0</v>
      </c>
      <c r="J116" s="24"/>
      <c r="K116" s="24"/>
      <c r="L116" s="24"/>
      <c r="M116" s="82">
        <f t="shared" si="5"/>
        <v>0</v>
      </c>
      <c r="N116" s="24"/>
      <c r="O116" s="24"/>
      <c r="P116" s="24"/>
    </row>
    <row r="117" spans="1:16" s="72" customFormat="1">
      <c r="A117" s="79" t="s">
        <v>669</v>
      </c>
      <c r="B117" s="116" t="s">
        <v>477</v>
      </c>
      <c r="C117" s="73"/>
      <c r="D117" s="138"/>
      <c r="E117" s="114"/>
      <c r="F117" s="74"/>
      <c r="G117" s="74"/>
      <c r="H117" s="74"/>
      <c r="I117" s="114"/>
      <c r="J117" s="74"/>
      <c r="K117" s="74"/>
      <c r="L117" s="74"/>
      <c r="M117" s="114"/>
      <c r="N117" s="74"/>
      <c r="O117" s="74"/>
      <c r="P117" s="74"/>
    </row>
    <row r="118" spans="1:16">
      <c r="A118" s="78"/>
      <c r="B118" s="48" t="s">
        <v>481</v>
      </c>
      <c r="C118" s="22"/>
      <c r="D118" s="78" t="s">
        <v>649</v>
      </c>
      <c r="E118" s="82"/>
      <c r="F118" s="23"/>
      <c r="G118" s="23"/>
      <c r="H118" s="23"/>
      <c r="I118" s="82"/>
      <c r="J118" s="23"/>
      <c r="K118" s="23"/>
      <c r="L118" s="23"/>
      <c r="M118" s="82"/>
      <c r="N118" s="23"/>
      <c r="O118" s="23"/>
      <c r="P118" s="23"/>
    </row>
    <row r="119" spans="1:16" s="122" customFormat="1" ht="25.5">
      <c r="A119" s="153"/>
      <c r="B119" s="128" t="s">
        <v>648</v>
      </c>
      <c r="C119" s="120" t="s">
        <v>650</v>
      </c>
      <c r="D119" s="153"/>
      <c r="E119" s="82">
        <f t="shared" si="3"/>
        <v>0</v>
      </c>
      <c r="F119" s="56"/>
      <c r="G119" s="56"/>
      <c r="H119" s="56"/>
      <c r="I119" s="82">
        <f t="shared" si="4"/>
        <v>0</v>
      </c>
      <c r="J119" s="56"/>
      <c r="K119" s="56"/>
      <c r="L119" s="56"/>
      <c r="M119" s="82">
        <f t="shared" si="5"/>
        <v>0</v>
      </c>
      <c r="N119" s="56"/>
      <c r="O119" s="56"/>
      <c r="P119" s="56"/>
    </row>
    <row r="120" spans="1:16">
      <c r="A120" s="78"/>
      <c r="B120" s="140" t="s">
        <v>490</v>
      </c>
      <c r="C120" s="22"/>
      <c r="D120" s="141" t="s">
        <v>398</v>
      </c>
      <c r="E120" s="82"/>
      <c r="F120" s="23"/>
      <c r="G120" s="23"/>
      <c r="H120" s="23"/>
      <c r="I120" s="82"/>
      <c r="J120" s="23"/>
      <c r="K120" s="23"/>
      <c r="L120" s="23"/>
      <c r="M120" s="82"/>
      <c r="N120" s="23"/>
      <c r="O120" s="23"/>
      <c r="P120" s="23"/>
    </row>
    <row r="121" spans="1:16" s="122" customFormat="1" ht="25.5">
      <c r="A121" s="153"/>
      <c r="B121" s="157" t="s">
        <v>648</v>
      </c>
      <c r="C121" s="120" t="s">
        <v>650</v>
      </c>
      <c r="D121" s="158"/>
      <c r="E121" s="82">
        <f t="shared" si="3"/>
        <v>0</v>
      </c>
      <c r="F121" s="56"/>
      <c r="G121" s="56"/>
      <c r="H121" s="56"/>
      <c r="I121" s="82">
        <f t="shared" si="4"/>
        <v>0</v>
      </c>
      <c r="J121" s="56"/>
      <c r="K121" s="56"/>
      <c r="L121" s="56"/>
      <c r="M121" s="82">
        <f t="shared" si="5"/>
        <v>0</v>
      </c>
      <c r="N121" s="56"/>
      <c r="O121" s="56"/>
      <c r="P121" s="56"/>
    </row>
    <row r="122" spans="1:16">
      <c r="A122" s="78"/>
      <c r="B122" s="142" t="s">
        <v>493</v>
      </c>
      <c r="C122" s="22"/>
      <c r="D122" s="143" t="s">
        <v>401</v>
      </c>
      <c r="E122" s="82"/>
      <c r="F122" s="23"/>
      <c r="G122" s="23"/>
      <c r="H122" s="23"/>
      <c r="I122" s="82"/>
      <c r="J122" s="23"/>
      <c r="K122" s="23"/>
      <c r="L122" s="23"/>
      <c r="M122" s="82"/>
      <c r="N122" s="23"/>
      <c r="O122" s="23"/>
      <c r="P122" s="23"/>
    </row>
    <row r="123" spans="1:16" s="122" customFormat="1" ht="25.5">
      <c r="A123" s="153"/>
      <c r="B123" s="148" t="s">
        <v>648</v>
      </c>
      <c r="C123" s="120" t="s">
        <v>650</v>
      </c>
      <c r="D123" s="159"/>
      <c r="E123" s="82">
        <f t="shared" si="3"/>
        <v>0</v>
      </c>
      <c r="F123" s="56"/>
      <c r="G123" s="56"/>
      <c r="H123" s="56"/>
      <c r="I123" s="82">
        <f t="shared" si="4"/>
        <v>0</v>
      </c>
      <c r="J123" s="56"/>
      <c r="K123" s="56"/>
      <c r="L123" s="56"/>
      <c r="M123" s="82">
        <f t="shared" si="5"/>
        <v>0</v>
      </c>
      <c r="N123" s="56"/>
      <c r="O123" s="56"/>
      <c r="P123" s="56"/>
    </row>
    <row r="124" spans="1:16">
      <c r="A124" s="78"/>
      <c r="B124" s="142" t="s">
        <v>500</v>
      </c>
      <c r="C124" s="22"/>
      <c r="D124" s="143" t="s">
        <v>408</v>
      </c>
      <c r="E124" s="82"/>
      <c r="F124" s="23"/>
      <c r="G124" s="23"/>
      <c r="H124" s="23"/>
      <c r="I124" s="82"/>
      <c r="J124" s="23"/>
      <c r="K124" s="23"/>
      <c r="L124" s="23"/>
      <c r="M124" s="82"/>
      <c r="N124" s="23"/>
      <c r="O124" s="23"/>
      <c r="P124" s="23"/>
    </row>
    <row r="125" spans="1:16" s="122" customFormat="1" ht="14.25">
      <c r="A125" s="153"/>
      <c r="B125" s="148" t="s">
        <v>688</v>
      </c>
      <c r="C125" s="120" t="s">
        <v>620</v>
      </c>
      <c r="D125" s="159"/>
      <c r="E125" s="82">
        <f t="shared" si="3"/>
        <v>2000</v>
      </c>
      <c r="F125" s="56">
        <v>2000</v>
      </c>
      <c r="G125" s="56"/>
      <c r="H125" s="56"/>
      <c r="I125" s="82">
        <f t="shared" si="4"/>
        <v>2000</v>
      </c>
      <c r="J125" s="56">
        <v>2000</v>
      </c>
      <c r="K125" s="56"/>
      <c r="L125" s="56"/>
      <c r="M125" s="82">
        <f t="shared" si="5"/>
        <v>2000</v>
      </c>
      <c r="N125" s="56">
        <v>2000</v>
      </c>
      <c r="O125" s="56"/>
      <c r="P125" s="56"/>
    </row>
    <row r="126" spans="1:16">
      <c r="A126" s="78"/>
      <c r="B126" s="142" t="s">
        <v>505</v>
      </c>
      <c r="C126" s="22"/>
      <c r="D126" s="143" t="s">
        <v>413</v>
      </c>
      <c r="E126" s="82"/>
      <c r="F126" s="23"/>
      <c r="G126" s="23"/>
      <c r="H126" s="23"/>
      <c r="I126" s="82"/>
      <c r="J126" s="23"/>
      <c r="K126" s="23"/>
      <c r="L126" s="23"/>
      <c r="M126" s="82"/>
      <c r="N126" s="23"/>
      <c r="O126" s="23"/>
      <c r="P126" s="23"/>
    </row>
    <row r="127" spans="1:16" s="122" customFormat="1" ht="14.25">
      <c r="A127" s="153"/>
      <c r="B127" s="148" t="s">
        <v>702</v>
      </c>
      <c r="C127" s="120" t="s">
        <v>620</v>
      </c>
      <c r="D127" s="159"/>
      <c r="E127" s="82">
        <f t="shared" si="3"/>
        <v>35500</v>
      </c>
      <c r="F127" s="56">
        <v>35500</v>
      </c>
      <c r="G127" s="56"/>
      <c r="H127" s="56"/>
      <c r="I127" s="82">
        <f t="shared" si="4"/>
        <v>35500</v>
      </c>
      <c r="J127" s="56">
        <v>35500</v>
      </c>
      <c r="K127" s="56"/>
      <c r="L127" s="56"/>
      <c r="M127" s="82">
        <f t="shared" si="5"/>
        <v>35500</v>
      </c>
      <c r="N127" s="56">
        <v>35500</v>
      </c>
      <c r="O127" s="56"/>
      <c r="P127" s="56"/>
    </row>
    <row r="128" spans="1:16" s="72" customFormat="1">
      <c r="A128" s="79" t="s">
        <v>670</v>
      </c>
      <c r="B128" s="116" t="s">
        <v>646</v>
      </c>
      <c r="C128" s="73"/>
      <c r="D128" s="138"/>
      <c r="E128" s="114"/>
      <c r="F128" s="74"/>
      <c r="G128" s="74"/>
      <c r="H128" s="74"/>
      <c r="I128" s="114"/>
      <c r="J128" s="74"/>
      <c r="K128" s="74"/>
      <c r="L128" s="74"/>
      <c r="M128" s="114"/>
      <c r="N128" s="74"/>
      <c r="O128" s="74"/>
      <c r="P128" s="74"/>
    </row>
    <row r="129" spans="1:16">
      <c r="A129" s="78"/>
      <c r="B129" s="140" t="s">
        <v>515</v>
      </c>
      <c r="C129" s="22"/>
      <c r="D129" s="141" t="s">
        <v>423</v>
      </c>
      <c r="E129" s="82"/>
      <c r="F129" s="23"/>
      <c r="G129" s="23"/>
      <c r="H129" s="23"/>
      <c r="I129" s="82"/>
      <c r="J129" s="23"/>
      <c r="K129" s="23"/>
      <c r="L129" s="23"/>
      <c r="M129" s="82"/>
      <c r="N129" s="23"/>
      <c r="O129" s="23"/>
      <c r="P129" s="23"/>
    </row>
    <row r="130" spans="1:16" s="122" customFormat="1" ht="25.5">
      <c r="A130" s="153"/>
      <c r="B130" s="157" t="s">
        <v>648</v>
      </c>
      <c r="C130" s="120" t="s">
        <v>650</v>
      </c>
      <c r="D130" s="158"/>
      <c r="E130" s="82">
        <f t="shared" si="3"/>
        <v>0</v>
      </c>
      <c r="F130" s="56"/>
      <c r="G130" s="56"/>
      <c r="H130" s="56"/>
      <c r="I130" s="82">
        <f t="shared" si="4"/>
        <v>0</v>
      </c>
      <c r="J130" s="56"/>
      <c r="K130" s="56"/>
      <c r="L130" s="56"/>
      <c r="M130" s="82">
        <f t="shared" si="5"/>
        <v>0</v>
      </c>
      <c r="N130" s="56"/>
      <c r="O130" s="56"/>
      <c r="P130" s="56"/>
    </row>
    <row r="131" spans="1:16">
      <c r="A131" s="78"/>
      <c r="B131" s="142" t="s">
        <v>525</v>
      </c>
      <c r="C131" s="22"/>
      <c r="D131" s="143" t="s">
        <v>433</v>
      </c>
      <c r="E131" s="82"/>
      <c r="F131" s="23"/>
      <c r="G131" s="23"/>
      <c r="H131" s="23"/>
      <c r="I131" s="82"/>
      <c r="J131" s="23"/>
      <c r="K131" s="23"/>
      <c r="L131" s="23"/>
      <c r="M131" s="82"/>
      <c r="N131" s="23"/>
      <c r="O131" s="23"/>
      <c r="P131" s="23"/>
    </row>
    <row r="132" spans="1:16" s="122" customFormat="1" ht="25.5">
      <c r="A132" s="153"/>
      <c r="B132" s="157" t="s">
        <v>648</v>
      </c>
      <c r="C132" s="120" t="s">
        <v>650</v>
      </c>
      <c r="D132" s="158"/>
      <c r="E132" s="82">
        <f t="shared" si="3"/>
        <v>0</v>
      </c>
      <c r="F132" s="56"/>
      <c r="G132" s="56"/>
      <c r="H132" s="56"/>
      <c r="I132" s="82">
        <f t="shared" si="4"/>
        <v>0</v>
      </c>
      <c r="J132" s="56"/>
      <c r="K132" s="56"/>
      <c r="L132" s="56"/>
      <c r="M132" s="82">
        <f t="shared" si="5"/>
        <v>0</v>
      </c>
      <c r="N132" s="56"/>
      <c r="O132" s="56"/>
      <c r="P132" s="56"/>
    </row>
    <row r="133" spans="1:16" ht="24">
      <c r="A133" s="78"/>
      <c r="B133" s="52" t="s">
        <v>528</v>
      </c>
      <c r="C133" s="22" t="s">
        <v>650</v>
      </c>
      <c r="D133" s="91" t="s">
        <v>436</v>
      </c>
      <c r="E133" s="82">
        <f t="shared" si="3"/>
        <v>0</v>
      </c>
      <c r="F133" s="23"/>
      <c r="G133" s="23"/>
      <c r="H133" s="23"/>
      <c r="I133" s="82">
        <f t="shared" si="4"/>
        <v>0</v>
      </c>
      <c r="J133" s="23"/>
      <c r="K133" s="23"/>
      <c r="L133" s="23"/>
      <c r="M133" s="82">
        <f t="shared" si="5"/>
        <v>0</v>
      </c>
      <c r="N133" s="23"/>
      <c r="O133" s="23"/>
      <c r="P133" s="23"/>
    </row>
    <row r="134" spans="1:16" s="72" customFormat="1">
      <c r="A134" s="79" t="s">
        <v>671</v>
      </c>
      <c r="B134" s="144" t="s">
        <v>529</v>
      </c>
      <c r="C134" s="73"/>
      <c r="D134" s="145"/>
      <c r="E134" s="114"/>
      <c r="F134" s="74"/>
      <c r="G134" s="74"/>
      <c r="H134" s="74"/>
      <c r="I134" s="114"/>
      <c r="J134" s="74"/>
      <c r="K134" s="74"/>
      <c r="L134" s="74"/>
      <c r="M134" s="114"/>
      <c r="N134" s="74"/>
      <c r="O134" s="74"/>
      <c r="P134" s="74"/>
    </row>
    <row r="135" spans="1:16">
      <c r="A135" s="80"/>
      <c r="B135" s="142" t="s">
        <v>530</v>
      </c>
      <c r="C135" s="22"/>
      <c r="D135" s="143" t="s">
        <v>438</v>
      </c>
      <c r="E135" s="82"/>
      <c r="F135" s="23"/>
      <c r="G135" s="23"/>
      <c r="H135" s="23"/>
      <c r="I135" s="82"/>
      <c r="J135" s="23"/>
      <c r="K135" s="23"/>
      <c r="L135" s="23"/>
      <c r="M135" s="82"/>
      <c r="N135" s="23"/>
      <c r="O135" s="23"/>
      <c r="P135" s="23"/>
    </row>
    <row r="136" spans="1:16" s="122" customFormat="1" ht="14.25">
      <c r="A136" s="153"/>
      <c r="B136" s="157" t="s">
        <v>689</v>
      </c>
      <c r="C136" s="120" t="s">
        <v>620</v>
      </c>
      <c r="D136" s="158"/>
      <c r="E136" s="82">
        <f t="shared" si="3"/>
        <v>130</v>
      </c>
      <c r="F136" s="56">
        <v>130</v>
      </c>
      <c r="G136" s="56"/>
      <c r="H136" s="56"/>
      <c r="I136" s="82">
        <f t="shared" si="4"/>
        <v>130</v>
      </c>
      <c r="J136" s="56">
        <v>130</v>
      </c>
      <c r="K136" s="56"/>
      <c r="L136" s="56"/>
      <c r="M136" s="82">
        <f t="shared" si="5"/>
        <v>130</v>
      </c>
      <c r="N136" s="56">
        <v>130</v>
      </c>
      <c r="O136" s="56"/>
      <c r="P136" s="56"/>
    </row>
    <row r="137" spans="1:16" s="122" customFormat="1" ht="14.25">
      <c r="A137" s="153"/>
      <c r="B137" s="175" t="s">
        <v>690</v>
      </c>
      <c r="C137" s="120" t="s">
        <v>620</v>
      </c>
      <c r="D137" s="158"/>
      <c r="E137" s="82">
        <f t="shared" si="3"/>
        <v>1300</v>
      </c>
      <c r="F137" s="56">
        <v>1300</v>
      </c>
      <c r="G137" s="56"/>
      <c r="H137" s="56"/>
      <c r="I137" s="82">
        <f t="shared" si="4"/>
        <v>1300</v>
      </c>
      <c r="J137" s="56">
        <v>1300</v>
      </c>
      <c r="K137" s="56"/>
      <c r="L137" s="56"/>
      <c r="M137" s="82">
        <f t="shared" si="5"/>
        <v>1300</v>
      </c>
      <c r="N137" s="56">
        <v>1300</v>
      </c>
      <c r="O137" s="56"/>
      <c r="P137" s="56"/>
    </row>
    <row r="138" spans="1:16" s="122" customFormat="1" ht="14.25">
      <c r="A138" s="153"/>
      <c r="B138" s="175" t="s">
        <v>696</v>
      </c>
      <c r="C138" s="120" t="s">
        <v>620</v>
      </c>
      <c r="D138" s="176"/>
      <c r="E138" s="82"/>
      <c r="F138" s="56"/>
      <c r="G138" s="56"/>
      <c r="H138" s="56"/>
      <c r="I138" s="82"/>
      <c r="J138" s="56"/>
      <c r="K138" s="56"/>
      <c r="L138" s="56"/>
      <c r="M138" s="82">
        <f t="shared" si="5"/>
        <v>220</v>
      </c>
      <c r="N138" s="56">
        <v>220</v>
      </c>
      <c r="O138" s="56"/>
      <c r="P138" s="56"/>
    </row>
    <row r="139" spans="1:16">
      <c r="A139" s="78"/>
      <c r="B139" s="142" t="s">
        <v>538</v>
      </c>
      <c r="C139" s="22"/>
      <c r="D139" s="141" t="s">
        <v>446</v>
      </c>
      <c r="E139" s="82"/>
      <c r="F139" s="23"/>
      <c r="G139" s="23"/>
      <c r="H139" s="23"/>
      <c r="I139" s="82"/>
      <c r="J139" s="23"/>
      <c r="K139" s="23"/>
      <c r="L139" s="23"/>
      <c r="M139" s="82"/>
      <c r="N139" s="23"/>
      <c r="O139" s="23"/>
      <c r="P139" s="23"/>
    </row>
    <row r="140" spans="1:16" s="122" customFormat="1" ht="25.5">
      <c r="A140" s="153"/>
      <c r="B140" s="157" t="s">
        <v>648</v>
      </c>
      <c r="C140" s="120" t="s">
        <v>650</v>
      </c>
      <c r="D140" s="158"/>
      <c r="E140" s="82">
        <f t="shared" si="3"/>
        <v>0</v>
      </c>
      <c r="F140" s="56"/>
      <c r="G140" s="56"/>
      <c r="H140" s="56"/>
      <c r="I140" s="82">
        <f t="shared" si="4"/>
        <v>0</v>
      </c>
      <c r="J140" s="56"/>
      <c r="K140" s="56"/>
      <c r="L140" s="56"/>
      <c r="M140" s="82">
        <f t="shared" si="5"/>
        <v>0</v>
      </c>
      <c r="N140" s="56"/>
      <c r="O140" s="56"/>
      <c r="P140" s="56"/>
    </row>
    <row r="141" spans="1:16" s="72" customFormat="1">
      <c r="A141" s="79" t="s">
        <v>672</v>
      </c>
      <c r="B141" s="116" t="s">
        <v>647</v>
      </c>
      <c r="C141" s="73"/>
      <c r="D141" s="138"/>
      <c r="E141" s="114"/>
      <c r="F141" s="74"/>
      <c r="G141" s="74"/>
      <c r="H141" s="74"/>
      <c r="I141" s="114"/>
      <c r="J141" s="74"/>
      <c r="K141" s="74"/>
      <c r="L141" s="74"/>
      <c r="M141" s="114"/>
      <c r="N141" s="74"/>
      <c r="O141" s="74"/>
      <c r="P141" s="74"/>
    </row>
    <row r="142" spans="1:16">
      <c r="A142" s="78"/>
      <c r="B142" s="142" t="s">
        <v>542</v>
      </c>
      <c r="C142" s="22"/>
      <c r="D142" s="143" t="s">
        <v>450</v>
      </c>
      <c r="E142" s="82"/>
      <c r="F142" s="23"/>
      <c r="G142" s="23"/>
      <c r="H142" s="23"/>
      <c r="I142" s="82"/>
      <c r="J142" s="23"/>
      <c r="K142" s="23"/>
      <c r="L142" s="23"/>
      <c r="M142" s="82"/>
      <c r="N142" s="23"/>
      <c r="O142" s="23"/>
      <c r="P142" s="23"/>
    </row>
    <row r="143" spans="1:16" s="122" customFormat="1" ht="25.5">
      <c r="A143" s="153"/>
      <c r="B143" s="128" t="s">
        <v>648</v>
      </c>
      <c r="C143" s="120" t="s">
        <v>650</v>
      </c>
      <c r="D143" s="153"/>
      <c r="E143" s="82">
        <f t="shared" ref="E143:E166" si="6">SUM(F143,G143,H143)</f>
        <v>0</v>
      </c>
      <c r="F143" s="56"/>
      <c r="G143" s="56"/>
      <c r="H143" s="56"/>
      <c r="I143" s="82">
        <f t="shared" ref="I143:I166" si="7">SUM(J143,K143,L143)</f>
        <v>0</v>
      </c>
      <c r="J143" s="56"/>
      <c r="K143" s="56"/>
      <c r="L143" s="56"/>
      <c r="M143" s="82">
        <f t="shared" ref="M143:M166" si="8">SUM(N143,O143,P143)</f>
        <v>0</v>
      </c>
      <c r="N143" s="56"/>
      <c r="O143" s="56"/>
      <c r="P143" s="56"/>
    </row>
    <row r="144" spans="1:16">
      <c r="A144" s="78"/>
      <c r="B144" s="142" t="s">
        <v>547</v>
      </c>
      <c r="C144" s="22"/>
      <c r="D144" s="143" t="s">
        <v>455</v>
      </c>
      <c r="E144" s="82"/>
      <c r="F144" s="23"/>
      <c r="G144" s="23"/>
      <c r="H144" s="23"/>
      <c r="I144" s="82"/>
      <c r="J144" s="23"/>
      <c r="K144" s="23"/>
      <c r="L144" s="23"/>
      <c r="M144" s="82"/>
      <c r="N144" s="23"/>
      <c r="O144" s="23"/>
      <c r="P144" s="23"/>
    </row>
    <row r="145" spans="1:16" s="122" customFormat="1" ht="25.5">
      <c r="A145" s="118"/>
      <c r="B145" s="128" t="s">
        <v>648</v>
      </c>
      <c r="C145" s="120" t="s">
        <v>650</v>
      </c>
      <c r="D145" s="153"/>
      <c r="E145" s="82">
        <f t="shared" si="6"/>
        <v>0</v>
      </c>
      <c r="F145" s="56"/>
      <c r="G145" s="56"/>
      <c r="H145" s="56"/>
      <c r="I145" s="82">
        <f t="shared" si="7"/>
        <v>0</v>
      </c>
      <c r="J145" s="56"/>
      <c r="K145" s="56"/>
      <c r="L145" s="56"/>
      <c r="M145" s="82">
        <f t="shared" si="8"/>
        <v>0</v>
      </c>
      <c r="N145" s="56"/>
      <c r="O145" s="56"/>
      <c r="P145" s="56"/>
    </row>
    <row r="146" spans="1:16">
      <c r="A146" s="78"/>
      <c r="B146" s="142" t="s">
        <v>549</v>
      </c>
      <c r="C146" s="22"/>
      <c r="D146" s="143" t="s">
        <v>457</v>
      </c>
      <c r="E146" s="82"/>
      <c r="F146" s="23"/>
      <c r="G146" s="23"/>
      <c r="H146" s="23"/>
      <c r="I146" s="82"/>
      <c r="J146" s="23"/>
      <c r="K146" s="23"/>
      <c r="L146" s="23"/>
      <c r="M146" s="82"/>
      <c r="N146" s="23"/>
      <c r="O146" s="23"/>
      <c r="P146" s="23"/>
    </row>
    <row r="147" spans="1:16" s="122" customFormat="1" ht="25.5">
      <c r="A147" s="153"/>
      <c r="B147" s="128" t="s">
        <v>648</v>
      </c>
      <c r="C147" s="120" t="s">
        <v>650</v>
      </c>
      <c r="D147" s="153"/>
      <c r="E147" s="82">
        <f t="shared" si="6"/>
        <v>0</v>
      </c>
      <c r="F147" s="56"/>
      <c r="G147" s="56"/>
      <c r="H147" s="56"/>
      <c r="I147" s="82">
        <f t="shared" si="7"/>
        <v>0</v>
      </c>
      <c r="J147" s="56"/>
      <c r="K147" s="56"/>
      <c r="L147" s="56"/>
      <c r="M147" s="82">
        <f t="shared" si="8"/>
        <v>0</v>
      </c>
      <c r="N147" s="56"/>
      <c r="O147" s="56"/>
      <c r="P147" s="56"/>
    </row>
    <row r="148" spans="1:16" s="72" customFormat="1" ht="30">
      <c r="A148" s="79" t="s">
        <v>673</v>
      </c>
      <c r="B148" s="144" t="s">
        <v>551</v>
      </c>
      <c r="C148" s="73"/>
      <c r="D148" s="145"/>
      <c r="E148" s="114"/>
      <c r="F148" s="74"/>
      <c r="G148" s="74"/>
      <c r="H148" s="74"/>
      <c r="I148" s="114"/>
      <c r="J148" s="74"/>
      <c r="K148" s="74"/>
      <c r="L148" s="74"/>
      <c r="M148" s="114"/>
      <c r="N148" s="74"/>
      <c r="O148" s="74"/>
      <c r="P148" s="74"/>
    </row>
    <row r="149" spans="1:16" s="134" customFormat="1" ht="24">
      <c r="A149" s="152"/>
      <c r="B149" s="155" t="s">
        <v>549</v>
      </c>
      <c r="C149" s="150" t="s">
        <v>650</v>
      </c>
      <c r="D149" s="160" t="s">
        <v>457</v>
      </c>
      <c r="E149" s="82">
        <f t="shared" si="6"/>
        <v>0</v>
      </c>
      <c r="F149" s="24"/>
      <c r="G149" s="24"/>
      <c r="H149" s="24"/>
      <c r="I149" s="82">
        <f t="shared" si="7"/>
        <v>0</v>
      </c>
      <c r="J149" s="24"/>
      <c r="K149" s="24"/>
      <c r="L149" s="24"/>
      <c r="M149" s="82">
        <f t="shared" si="8"/>
        <v>0</v>
      </c>
      <c r="N149" s="24"/>
      <c r="O149" s="24"/>
      <c r="P149" s="24"/>
    </row>
    <row r="150" spans="1:16">
      <c r="A150" s="78"/>
      <c r="B150" s="142" t="s">
        <v>552</v>
      </c>
      <c r="C150" s="22"/>
      <c r="D150" s="143" t="s">
        <v>460</v>
      </c>
      <c r="E150" s="82"/>
      <c r="F150" s="23"/>
      <c r="G150" s="23"/>
      <c r="H150" s="23"/>
      <c r="I150" s="82"/>
      <c r="J150" s="23"/>
      <c r="K150" s="23"/>
      <c r="L150" s="23"/>
      <c r="M150" s="82"/>
      <c r="N150" s="23"/>
      <c r="O150" s="23"/>
      <c r="P150" s="23"/>
    </row>
    <row r="151" spans="1:16" s="122" customFormat="1" ht="25.5">
      <c r="A151" s="118"/>
      <c r="B151" s="128" t="s">
        <v>648</v>
      </c>
      <c r="C151" s="120" t="s">
        <v>650</v>
      </c>
      <c r="D151" s="153"/>
      <c r="E151" s="82">
        <f t="shared" si="6"/>
        <v>0</v>
      </c>
      <c r="F151" s="56"/>
      <c r="G151" s="56"/>
      <c r="H151" s="56"/>
      <c r="I151" s="82">
        <f t="shared" si="7"/>
        <v>0</v>
      </c>
      <c r="J151" s="56"/>
      <c r="K151" s="56"/>
      <c r="L151" s="56"/>
      <c r="M151" s="82">
        <f t="shared" si="8"/>
        <v>0</v>
      </c>
      <c r="N151" s="56"/>
      <c r="O151" s="56"/>
      <c r="P151" s="56"/>
    </row>
    <row r="152" spans="1:16" s="72" customFormat="1">
      <c r="A152" s="81" t="s">
        <v>674</v>
      </c>
      <c r="B152" s="144" t="s">
        <v>554</v>
      </c>
      <c r="C152" s="73"/>
      <c r="D152" s="145"/>
      <c r="E152" s="114"/>
      <c r="F152" s="74"/>
      <c r="G152" s="74"/>
      <c r="H152" s="74"/>
      <c r="I152" s="114"/>
      <c r="J152" s="74"/>
      <c r="K152" s="74"/>
      <c r="L152" s="74"/>
      <c r="M152" s="114"/>
      <c r="N152" s="74"/>
      <c r="O152" s="74"/>
      <c r="P152" s="74"/>
    </row>
    <row r="153" spans="1:16" s="134" customFormat="1" ht="24">
      <c r="A153" s="161"/>
      <c r="B153" s="155" t="s">
        <v>555</v>
      </c>
      <c r="C153" s="150" t="s">
        <v>650</v>
      </c>
      <c r="D153" s="160" t="s">
        <v>463</v>
      </c>
      <c r="E153" s="82">
        <f t="shared" si="6"/>
        <v>0</v>
      </c>
      <c r="F153" s="24"/>
      <c r="G153" s="24"/>
      <c r="H153" s="24"/>
      <c r="I153" s="82">
        <f t="shared" si="7"/>
        <v>0</v>
      </c>
      <c r="J153" s="24"/>
      <c r="K153" s="24"/>
      <c r="L153" s="24"/>
      <c r="M153" s="82">
        <f t="shared" si="8"/>
        <v>0</v>
      </c>
      <c r="N153" s="24"/>
      <c r="O153" s="24"/>
      <c r="P153" s="24"/>
    </row>
    <row r="154" spans="1:16" s="134" customFormat="1" ht="24">
      <c r="A154" s="161"/>
      <c r="B154" s="155" t="s">
        <v>556</v>
      </c>
      <c r="C154" s="150" t="s">
        <v>650</v>
      </c>
      <c r="D154" s="160" t="s">
        <v>464</v>
      </c>
      <c r="E154" s="82">
        <f t="shared" si="6"/>
        <v>0</v>
      </c>
      <c r="F154" s="24"/>
      <c r="G154" s="24"/>
      <c r="H154" s="24"/>
      <c r="I154" s="82">
        <f t="shared" si="7"/>
        <v>0</v>
      </c>
      <c r="J154" s="24"/>
      <c r="K154" s="24"/>
      <c r="L154" s="24"/>
      <c r="M154" s="82">
        <f t="shared" si="8"/>
        <v>0</v>
      </c>
      <c r="N154" s="24"/>
      <c r="O154" s="24"/>
      <c r="P154" s="24"/>
    </row>
    <row r="155" spans="1:16" s="72" customFormat="1">
      <c r="A155" s="81" t="s">
        <v>675</v>
      </c>
      <c r="B155" s="144" t="s">
        <v>557</v>
      </c>
      <c r="C155" s="73"/>
      <c r="D155" s="145"/>
      <c r="E155" s="114"/>
      <c r="F155" s="74"/>
      <c r="G155" s="74"/>
      <c r="H155" s="74"/>
      <c r="I155" s="114"/>
      <c r="J155" s="74"/>
      <c r="K155" s="74"/>
      <c r="L155" s="74"/>
      <c r="M155" s="114"/>
      <c r="N155" s="74"/>
      <c r="O155" s="74"/>
      <c r="P155" s="74"/>
    </row>
    <row r="156" spans="1:16" s="134" customFormat="1" ht="24">
      <c r="A156" s="161"/>
      <c r="B156" s="155" t="s">
        <v>558</v>
      </c>
      <c r="C156" s="150" t="s">
        <v>650</v>
      </c>
      <c r="D156" s="160" t="s">
        <v>466</v>
      </c>
      <c r="E156" s="82">
        <f t="shared" si="6"/>
        <v>0</v>
      </c>
      <c r="F156" s="24"/>
      <c r="G156" s="24"/>
      <c r="H156" s="24"/>
      <c r="I156" s="82">
        <f t="shared" si="7"/>
        <v>0</v>
      </c>
      <c r="J156" s="24"/>
      <c r="K156" s="24"/>
      <c r="L156" s="24"/>
      <c r="M156" s="82">
        <f t="shared" si="8"/>
        <v>0</v>
      </c>
      <c r="N156" s="24"/>
      <c r="O156" s="24"/>
      <c r="P156" s="24"/>
    </row>
    <row r="157" spans="1:16" s="134" customFormat="1" ht="24">
      <c r="A157" s="161"/>
      <c r="B157" s="155" t="s">
        <v>559</v>
      </c>
      <c r="C157" s="150" t="s">
        <v>650</v>
      </c>
      <c r="D157" s="160" t="s">
        <v>467</v>
      </c>
      <c r="E157" s="82">
        <f t="shared" si="6"/>
        <v>0</v>
      </c>
      <c r="F157" s="24"/>
      <c r="G157" s="24"/>
      <c r="H157" s="24"/>
      <c r="I157" s="82">
        <f t="shared" si="7"/>
        <v>0</v>
      </c>
      <c r="J157" s="24"/>
      <c r="K157" s="24"/>
      <c r="L157" s="24"/>
      <c r="M157" s="82">
        <f t="shared" si="8"/>
        <v>0</v>
      </c>
      <c r="N157" s="24"/>
      <c r="O157" s="24"/>
      <c r="P157" s="24"/>
    </row>
    <row r="158" spans="1:16" s="72" customFormat="1" ht="30">
      <c r="A158" s="81" t="s">
        <v>676</v>
      </c>
      <c r="B158" s="144" t="s">
        <v>560</v>
      </c>
      <c r="C158" s="73"/>
      <c r="D158" s="145" t="s">
        <v>468</v>
      </c>
      <c r="E158" s="114"/>
      <c r="F158" s="74"/>
      <c r="G158" s="74"/>
      <c r="H158" s="74"/>
      <c r="I158" s="114"/>
      <c r="J158" s="74"/>
      <c r="K158" s="74"/>
      <c r="L158" s="74"/>
      <c r="M158" s="114"/>
      <c r="N158" s="74"/>
      <c r="O158" s="74"/>
      <c r="P158" s="74"/>
    </row>
    <row r="159" spans="1:16" s="134" customFormat="1" ht="24">
      <c r="A159" s="161"/>
      <c r="B159" s="155" t="s">
        <v>561</v>
      </c>
      <c r="C159" s="150" t="s">
        <v>650</v>
      </c>
      <c r="D159" s="160" t="s">
        <v>469</v>
      </c>
      <c r="E159" s="82">
        <f t="shared" si="6"/>
        <v>0</v>
      </c>
      <c r="F159" s="24"/>
      <c r="G159" s="24"/>
      <c r="H159" s="24"/>
      <c r="I159" s="82">
        <f t="shared" si="7"/>
        <v>0</v>
      </c>
      <c r="J159" s="24"/>
      <c r="K159" s="24"/>
      <c r="L159" s="24"/>
      <c r="M159" s="82">
        <f t="shared" si="8"/>
        <v>0</v>
      </c>
      <c r="N159" s="24"/>
      <c r="O159" s="24"/>
      <c r="P159" s="24"/>
    </row>
    <row r="160" spans="1:16" s="134" customFormat="1" ht="24">
      <c r="A160" s="161"/>
      <c r="B160" s="155" t="s">
        <v>562</v>
      </c>
      <c r="C160" s="150" t="s">
        <v>650</v>
      </c>
      <c r="D160" s="160" t="s">
        <v>470</v>
      </c>
      <c r="E160" s="82">
        <f t="shared" si="6"/>
        <v>0</v>
      </c>
      <c r="F160" s="24"/>
      <c r="G160" s="24"/>
      <c r="H160" s="24"/>
      <c r="I160" s="82">
        <f t="shared" si="7"/>
        <v>0</v>
      </c>
      <c r="J160" s="24"/>
      <c r="K160" s="24"/>
      <c r="L160" s="24"/>
      <c r="M160" s="82">
        <f t="shared" si="8"/>
        <v>0</v>
      </c>
      <c r="N160" s="24"/>
      <c r="O160" s="24"/>
      <c r="P160" s="24"/>
    </row>
    <row r="161" spans="1:33" ht="24">
      <c r="A161" s="62"/>
      <c r="B161" s="62" t="s">
        <v>603</v>
      </c>
      <c r="C161" s="22" t="s">
        <v>650</v>
      </c>
      <c r="D161" s="57"/>
      <c r="E161" s="82">
        <f t="shared" si="6"/>
        <v>0</v>
      </c>
      <c r="F161" s="23"/>
      <c r="G161" s="23"/>
      <c r="H161" s="23"/>
      <c r="I161" s="82">
        <f t="shared" si="7"/>
        <v>0</v>
      </c>
      <c r="J161" s="23"/>
      <c r="K161" s="23"/>
      <c r="L161" s="23"/>
      <c r="M161" s="82">
        <f t="shared" si="8"/>
        <v>0</v>
      </c>
      <c r="N161" s="23"/>
      <c r="O161" s="23"/>
      <c r="P161" s="23"/>
    </row>
    <row r="162" spans="1:33" s="113" customFormat="1" ht="28.5">
      <c r="A162" s="108" t="s">
        <v>678</v>
      </c>
      <c r="B162" s="109" t="s">
        <v>677</v>
      </c>
      <c r="C162" s="110"/>
      <c r="D162" s="111"/>
      <c r="E162" s="101"/>
      <c r="F162" s="112"/>
      <c r="G162" s="112"/>
      <c r="H162" s="112"/>
      <c r="I162" s="101"/>
      <c r="J162" s="112"/>
      <c r="K162" s="112"/>
      <c r="L162" s="112"/>
      <c r="M162" s="101"/>
      <c r="N162" s="112"/>
      <c r="O162" s="112"/>
      <c r="P162" s="112"/>
    </row>
    <row r="163" spans="1:33" s="165" customFormat="1" ht="30">
      <c r="A163" s="162" t="s">
        <v>681</v>
      </c>
      <c r="B163" s="96" t="s">
        <v>604</v>
      </c>
      <c r="C163" s="163"/>
      <c r="D163" s="164"/>
      <c r="E163" s="114"/>
      <c r="F163" s="75"/>
      <c r="G163" s="75"/>
      <c r="H163" s="75"/>
      <c r="I163" s="114"/>
      <c r="J163" s="75"/>
      <c r="K163" s="75"/>
      <c r="L163" s="75"/>
      <c r="M163" s="114"/>
      <c r="N163" s="75"/>
      <c r="O163" s="75"/>
      <c r="P163" s="75"/>
    </row>
    <row r="164" spans="1:33" s="169" customFormat="1" ht="24">
      <c r="A164" s="166"/>
      <c r="B164" s="53"/>
      <c r="C164" s="167" t="s">
        <v>650</v>
      </c>
      <c r="D164" s="168"/>
      <c r="E164" s="82">
        <f t="shared" si="6"/>
        <v>0</v>
      </c>
      <c r="F164" s="24"/>
      <c r="G164" s="24"/>
      <c r="H164" s="24"/>
      <c r="I164" s="82">
        <f t="shared" si="7"/>
        <v>0</v>
      </c>
      <c r="J164" s="24"/>
      <c r="K164" s="24"/>
      <c r="L164" s="24"/>
      <c r="M164" s="82">
        <f t="shared" si="8"/>
        <v>0</v>
      </c>
      <c r="N164" s="24"/>
      <c r="O164" s="24"/>
      <c r="P164" s="24"/>
    </row>
    <row r="165" spans="1:33" s="134" customFormat="1" ht="24">
      <c r="A165" s="170" t="s">
        <v>682</v>
      </c>
      <c r="B165" s="53" t="s">
        <v>2</v>
      </c>
      <c r="C165" s="150" t="s">
        <v>650</v>
      </c>
      <c r="D165" s="171"/>
      <c r="E165" s="82">
        <f t="shared" si="6"/>
        <v>0</v>
      </c>
      <c r="F165" s="24"/>
      <c r="G165" s="24"/>
      <c r="H165" s="24"/>
      <c r="I165" s="82">
        <f t="shared" si="7"/>
        <v>0</v>
      </c>
      <c r="J165" s="24"/>
      <c r="K165" s="24"/>
      <c r="L165" s="24"/>
      <c r="M165" s="82">
        <f t="shared" si="8"/>
        <v>0</v>
      </c>
      <c r="N165" s="24"/>
      <c r="O165" s="24"/>
      <c r="P165" s="24"/>
    </row>
    <row r="166" spans="1:33" s="134" customFormat="1" ht="24">
      <c r="A166" s="170" t="s">
        <v>3</v>
      </c>
      <c r="B166" s="172"/>
      <c r="C166" s="150" t="s">
        <v>650</v>
      </c>
      <c r="D166" s="130"/>
      <c r="E166" s="82">
        <f t="shared" si="6"/>
        <v>0</v>
      </c>
      <c r="F166" s="24"/>
      <c r="G166" s="24"/>
      <c r="H166" s="24"/>
      <c r="I166" s="82">
        <f t="shared" si="7"/>
        <v>0</v>
      </c>
      <c r="J166" s="24"/>
      <c r="K166" s="24"/>
      <c r="L166" s="24"/>
      <c r="M166" s="82">
        <f t="shared" si="8"/>
        <v>0</v>
      </c>
      <c r="N166" s="24"/>
      <c r="O166" s="24"/>
      <c r="P166" s="24"/>
    </row>
    <row r="167" spans="1:33" s="134" customFormat="1">
      <c r="A167" s="183"/>
      <c r="B167" s="178"/>
      <c r="C167" s="179"/>
      <c r="D167" s="180"/>
      <c r="E167" s="181"/>
      <c r="F167" s="182"/>
      <c r="G167" s="182"/>
      <c r="H167" s="182"/>
      <c r="I167" s="181"/>
      <c r="J167" s="182"/>
      <c r="K167" s="182"/>
      <c r="L167" s="182"/>
      <c r="M167" s="181"/>
      <c r="N167" s="182"/>
      <c r="O167" s="182"/>
      <c r="P167" s="182"/>
    </row>
    <row r="168" spans="1:33" s="134" customFormat="1">
      <c r="A168" s="183"/>
      <c r="B168" s="184"/>
      <c r="C168" s="185"/>
      <c r="D168" s="186"/>
      <c r="E168" s="181"/>
      <c r="F168" s="182"/>
      <c r="G168" s="182"/>
      <c r="H168" s="182"/>
      <c r="I168" s="181"/>
      <c r="J168" s="182"/>
      <c r="K168" s="182"/>
      <c r="L168" s="182"/>
      <c r="M168" s="181"/>
      <c r="N168" s="182"/>
      <c r="O168" s="182"/>
      <c r="P168" s="182"/>
    </row>
    <row r="169" spans="1:33" s="193" customFormat="1" ht="14.25">
      <c r="A169" s="188"/>
      <c r="B169" s="187" t="s">
        <v>703</v>
      </c>
      <c r="C169" s="189"/>
      <c r="D169" s="190" t="s">
        <v>698</v>
      </c>
      <c r="E169" s="181"/>
      <c r="F169" s="191"/>
      <c r="G169" s="191"/>
      <c r="H169" s="191"/>
      <c r="I169" s="189"/>
      <c r="J169" s="192" t="s">
        <v>699</v>
      </c>
      <c r="K169" s="191"/>
      <c r="L169" s="191"/>
      <c r="M169" s="181"/>
      <c r="N169" s="191"/>
      <c r="O169" s="191"/>
      <c r="P169" s="191"/>
    </row>
    <row r="170" spans="1:33" s="193" customFormat="1" ht="14.25">
      <c r="A170" s="188"/>
      <c r="B170" s="187"/>
      <c r="C170" s="189"/>
      <c r="D170" s="190"/>
      <c r="E170" s="181"/>
      <c r="F170" s="191"/>
      <c r="G170" s="191"/>
      <c r="H170" s="191"/>
      <c r="I170" s="189"/>
      <c r="J170" s="192"/>
      <c r="K170" s="191"/>
      <c r="L170" s="191"/>
      <c r="M170" s="181"/>
      <c r="N170" s="191"/>
      <c r="O170" s="191"/>
      <c r="P170" s="191"/>
    </row>
    <row r="171" spans="1:33" s="50" customFormat="1" ht="14.25">
      <c r="A171" s="200"/>
      <c r="B171" s="194" t="s">
        <v>697</v>
      </c>
      <c r="C171" s="195"/>
      <c r="D171" s="197"/>
      <c r="E171" s="197"/>
      <c r="F171" s="197" t="s">
        <v>700</v>
      </c>
      <c r="G171" s="198"/>
      <c r="H171" s="198"/>
      <c r="I171" s="198"/>
      <c r="J171" s="198"/>
      <c r="K171" s="197"/>
      <c r="L171" s="198"/>
      <c r="M171" s="199" t="s">
        <v>701</v>
      </c>
      <c r="N171" s="196"/>
      <c r="O171" s="196"/>
      <c r="P171" s="196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4"/>
      <c r="AD171" s="194"/>
      <c r="AE171" s="194"/>
      <c r="AF171" s="194"/>
      <c r="AG171" s="194"/>
    </row>
    <row r="172" spans="1:33">
      <c r="A172" s="54"/>
      <c r="B172" s="54"/>
      <c r="C172" s="54"/>
      <c r="D172" s="92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</row>
    <row r="173" spans="1:33">
      <c r="A173" s="54"/>
      <c r="B173" s="54"/>
      <c r="C173" s="54"/>
      <c r="D173" s="92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</row>
    <row r="174" spans="1:33">
      <c r="B174" s="54"/>
      <c r="C174" s="54"/>
      <c r="D174" s="92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</row>
    <row r="175" spans="1:33">
      <c r="B175" s="54"/>
      <c r="C175" s="54"/>
      <c r="D175" s="92"/>
      <c r="E175" s="55"/>
      <c r="F175" s="55"/>
      <c r="G175" s="55"/>
      <c r="H175" s="55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</row>
    <row r="176" spans="1:33">
      <c r="B176" s="54"/>
      <c r="C176" s="54"/>
      <c r="D176" s="92"/>
      <c r="E176" s="55"/>
      <c r="F176" s="55"/>
      <c r="G176" s="55"/>
      <c r="H176" s="55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</row>
    <row r="177" spans="2:33">
      <c r="B177" s="54"/>
      <c r="C177" s="54"/>
      <c r="D177" s="92"/>
      <c r="E177" s="55"/>
      <c r="F177" s="55"/>
      <c r="G177" s="55"/>
      <c r="H177" s="55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</row>
    <row r="178" spans="2:33">
      <c r="B178" s="54"/>
      <c r="C178" s="54"/>
      <c r="D178" s="92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</row>
  </sheetData>
  <sheetProtection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49" orientation="landscape" blackAndWhite="1" r:id="rId1"/>
  <headerFooter>
    <oddHeader>&amp;R&amp;P</oddHeader>
  </headerFooter>
  <legacyDrawing r:id="rId2"/>
  <extLst xmlns:x14="http://schemas.microsoft.com/office/spreadsheetml/2009/9/main">
    <ext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B25</xm:sqref>
        </x14:dataValidation>
        <x14:dataValidation type="list" allowBlank="1" showInputMessage="1" showErrorMessage="1">
          <x14:formula1>
            <xm:f>Sheet2!$D$30:$D$32</xm:f>
          </x14:formula1>
          <xm:sqref>B27</xm:sqref>
        </x14:dataValidation>
        <x14:dataValidation type="list" allowBlank="1" showInputMessage="1" showErrorMessage="1">
          <x14:formula1>
            <xm:f>Sheet2!$D$36:$D$37</xm:f>
          </x14:formula1>
          <xm:sqref>B30</xm:sqref>
        </x14:dataValidation>
        <x14:dataValidation type="list" allowBlank="1" showInputMessage="1" showErrorMessage="1">
          <x14:formula1>
            <xm:f>Sheet2!$D$40:$D$41</xm:f>
          </x14:formula1>
          <xm:sqref>B32</xm:sqref>
        </x14:dataValidation>
        <x14:dataValidation type="list" allowBlank="1" showInputMessage="1" showErrorMessage="1">
          <x14:formula1>
            <xm:f>Sheet2!$D$60:$D$64</xm:f>
          </x14:formula1>
          <xm:sqref>B40</xm:sqref>
        </x14:dataValidation>
        <x14:dataValidation type="list" allowBlank="1" showInputMessage="1" showErrorMessage="1">
          <x14:formula1>
            <xm:f>Sheet2!$D$92:$D$95</xm:f>
          </x14:formula1>
          <xm:sqref>B47</xm:sqref>
        </x14:dataValidation>
        <x14:dataValidation type="list" allowBlank="1" showInputMessage="1" showErrorMessage="1">
          <x14:formula1>
            <xm:f>Sheet2!$D$99:$D$101</xm:f>
          </x14:formula1>
          <xm:sqref>B50</xm:sqref>
        </x14:dataValidation>
        <x14:dataValidation type="list" allowBlank="1" showInputMessage="1" showErrorMessage="1">
          <x14:formula1>
            <xm:f>Sheet2!$D$104:$D$106</xm:f>
          </x14:formula1>
          <xm:sqref>B52</xm:sqref>
        </x14:dataValidation>
        <x14:dataValidation type="list" allowBlank="1" showInputMessage="1" showErrorMessage="1">
          <x14:formula1>
            <xm:f>Sheet2!$D$118:$D$119</xm:f>
          </x14:formula1>
          <xm:sqref>B58</xm:sqref>
        </x14:dataValidation>
        <x14:dataValidation type="list" allowBlank="1" showInputMessage="1" showErrorMessage="1">
          <x14:formula1>
            <xm:f>Sheet2!$D$122:$D$125</xm:f>
          </x14:formula1>
          <xm:sqref>B60</xm:sqref>
        </x14:dataValidation>
        <x14:dataValidation type="list" allowBlank="1" showInputMessage="1" showErrorMessage="1">
          <x14:formula1>
            <xm:f>Sheet2!$D$129:$D$131</xm:f>
          </x14:formula1>
          <xm:sqref>B63</xm:sqref>
        </x14:dataValidation>
        <x14:dataValidation type="list" allowBlank="1" showInputMessage="1" showErrorMessage="1">
          <x14:formula1>
            <xm:f>Sheet2!$D$136:$D$145</xm:f>
          </x14:formula1>
          <xm:sqref>B67</xm:sqref>
        </x14:dataValidation>
        <x14:dataValidation type="list" allowBlank="1" showInputMessage="1" showErrorMessage="1">
          <x14:formula1>
            <xm:f>Sheet2!$D$148:$D$150</xm:f>
          </x14:formula1>
          <xm:sqref>B69</xm:sqref>
        </x14:dataValidation>
        <x14:dataValidation type="list" allowBlank="1" showInputMessage="1" showErrorMessage="1">
          <x14:formula1>
            <xm:f>Sheet2!$D$154:$D$158</xm:f>
          </x14:formula1>
          <xm:sqref>B72</xm:sqref>
        </x14:dataValidation>
        <x14:dataValidation type="list" allowBlank="1" showInputMessage="1" showErrorMessage="1">
          <x14:formula1>
            <xm:f>Sheet2!$D$161:$D$169</xm:f>
          </x14:formula1>
          <xm:sqref>B74</xm:sqref>
        </x14:dataValidation>
        <x14:dataValidation type="list" allowBlank="1" showInputMessage="1" showErrorMessage="1">
          <x14:formula1>
            <xm:f>Sheet2!$D$175:$D$177</xm:f>
          </x14:formula1>
          <xm:sqref>B79</xm:sqref>
        </x14:dataValidation>
        <x14:dataValidation type="list" allowBlank="1" showInputMessage="1" showErrorMessage="1">
          <x14:formula1>
            <xm:f>Sheet2!$D$183</xm:f>
          </x14:formula1>
          <xm:sqref>D80:D82</xm:sqref>
        </x14:dataValidation>
        <x14:dataValidation type="list" allowBlank="1" showInputMessage="1" showErrorMessage="1">
          <x14:formula1>
            <xm:f>Sheet2!$D$192:$D$195</xm:f>
          </x14:formula1>
          <xm:sqref>B86</xm:sqref>
        </x14:dataValidation>
        <x14:dataValidation type="list" allowBlank="1" showInputMessage="1" showErrorMessage="1">
          <x14:formula1>
            <xm:f>Sheet2!$D$207:$D$212</xm:f>
          </x14:formula1>
          <xm:sqref>B92</xm:sqref>
        </x14:dataValidation>
        <x14:dataValidation type="list" allowBlank="1" showInputMessage="1" showErrorMessage="1">
          <x14:formula1>
            <xm:f>Sheet2!$D$216:$D$217</xm:f>
          </x14:formula1>
          <xm:sqref>B95</xm:sqref>
        </x14:dataValidation>
        <x14:dataValidation type="list" allowBlank="1" showInputMessage="1" showErrorMessage="1">
          <x14:formula1>
            <xm:f>Sheet2!$D$224:$D$226</xm:f>
          </x14:formula1>
          <xm:sqref>B99</xm:sqref>
        </x14:dataValidation>
        <x14:dataValidation type="list" allowBlank="1" showInputMessage="1" showErrorMessage="1">
          <x14:formula1>
            <xm:f>Sheet2!$D$229:$D$231</xm:f>
          </x14:formula1>
          <xm:sqref>B101</xm:sqref>
        </x14:dataValidation>
        <x14:dataValidation type="list" allowBlank="1" showInputMessage="1" showErrorMessage="1">
          <x14:formula1>
            <xm:f>Sheet2!$D$234:$D$236</xm:f>
          </x14:formula1>
          <xm:sqref>B103</xm:sqref>
        </x14:dataValidation>
        <x14:dataValidation type="list" allowBlank="1" showInputMessage="1" showErrorMessage="1">
          <x14:formula1>
            <xm:f>Sheet2!$D$239:$D$241</xm:f>
          </x14:formula1>
          <xm:sqref>B105</xm:sqref>
        </x14:dataValidation>
        <x14:dataValidation type="list" allowBlank="1" showInputMessage="1" showErrorMessage="1">
          <x14:formula1>
            <xm:f>Sheet2!$D$244:$D$251</xm:f>
          </x14:formula1>
          <xm:sqref>B107</xm:sqref>
        </x14:dataValidation>
        <x14:dataValidation type="list" allowBlank="1" showInputMessage="1" showErrorMessage="1">
          <x14:formula1>
            <xm:f>Sheet2!$D$254:$D$255</xm:f>
          </x14:formula1>
          <xm:sqref>B109</xm:sqref>
        </x14:dataValidation>
        <x14:dataValidation type="list" allowBlank="1" showInputMessage="1" showErrorMessage="1">
          <x14:formula1>
            <xm:f>Sheet2!$D$357:$D$358</xm:f>
          </x14:formula1>
          <xm:sqref>B145</xm:sqref>
        </x14:dataValidation>
        <x14:dataValidation type="list" allowBlank="1" showInputMessage="1" showErrorMessage="1">
          <x14:formula1>
            <xm:f>Sheet2!$D$361:$D$362</xm:f>
          </x14:formula1>
          <xm:sqref>B147</xm:sqref>
        </x14:dataValidation>
        <x14:dataValidation type="list" allowBlank="1" showInputMessage="1" showErrorMessage="1">
          <x14:formula1>
            <xm:f>Sheet2!$D$366:$D$367</xm:f>
          </x14:formula1>
          <xm:sqref>B151</xm:sqref>
        </x14:dataValidation>
        <x14:dataValidation type="list" allowBlank="1" showInputMessage="1" showErrorMessage="1">
          <x14:formula1>
            <xm:f>Sheet2!$D$220:$D$221</xm:f>
          </x14:formula1>
          <xm:sqref>B97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B16:B19</xm:sqref>
        </x14:dataValidation>
        <x14:dataValidation type="list" allowBlank="1" showInputMessage="1" showErrorMessage="1">
          <x14:formula1>
            <xm:f>Sheet2!$D$48:$D$57</xm:f>
          </x14:formula1>
          <xm:sqref>B38</xm:sqref>
        </x14:dataValidation>
        <x14:dataValidation type="list" allowBlank="1" showInputMessage="1" showErrorMessage="1">
          <x14:formula1>
            <xm:f>Sheet2!$D$68:$D$77</xm:f>
          </x14:formula1>
          <xm:sqref>B43</xm:sqref>
        </x14:dataValidation>
        <x14:dataValidation type="list" allowBlank="1" showInputMessage="1" showErrorMessage="1">
          <x14:formula1>
            <xm:f>Sheet2!$D$80:$D$89</xm:f>
          </x14:formula1>
          <xm:sqref>B45</xm:sqref>
        </x14:dataValidation>
        <x14:dataValidation type="list" allowBlank="1" showInputMessage="1" showErrorMessage="1">
          <x14:formula1>
            <xm:f>Sheet2!$D$110:$D$115</xm:f>
          </x14:formula1>
          <xm:sqref>B56</xm:sqref>
        </x14:dataValidation>
        <x14:dataValidation type="list" allowBlank="1" showInputMessage="1" showErrorMessage="1">
          <x14:formula1>
            <xm:f>Sheet2!$D$186:$D$189</xm:f>
          </x14:formula1>
          <xm:sqref>B84</xm:sqref>
        </x14:dataValidation>
        <x14:dataValidation type="list" allowBlank="1" showInputMessage="1" showErrorMessage="1">
          <x14:formula1>
            <xm:f>Sheet2!$D$200:$D$204</xm:f>
          </x14:formula1>
          <xm:sqref>B90</xm:sqref>
        </x14:dataValidation>
        <x14:dataValidation type="list" allowBlank="1" showInputMessage="1" showErrorMessage="1">
          <x14:formula1>
            <xm:f>Sheet2!$D$271:$D$279</xm:f>
          </x14:formula1>
          <xm:sqref>B119</xm:sqref>
        </x14:dataValidation>
        <x14:dataValidation type="list" allowBlank="1" showInputMessage="1" showErrorMessage="1">
          <x14:formula1>
            <xm:f>Sheet2!$D$350:$D$354</xm:f>
          </x14:formula1>
          <xm:sqref>B143</xm:sqref>
        </x14:dataValidation>
        <x14:dataValidation type="list" allowBlank="1" showInputMessage="1" showErrorMessage="1">
          <x14:formula1>
            <xm:f>Sheet2!$D$282:$D$284</xm:f>
          </x14:formula1>
          <xm:sqref>B121</xm:sqref>
        </x14:dataValidation>
        <x14:dataValidation type="list" allowBlank="1" showInputMessage="1" showErrorMessage="1">
          <x14:formula1>
            <xm:f>Sheet2!$D$287:$D$293</xm:f>
          </x14:formula1>
          <xm:sqref>B123</xm:sqref>
        </x14:dataValidation>
        <x14:dataValidation type="list" allowBlank="1" showInputMessage="1" showErrorMessage="1">
          <x14:formula1>
            <xm:f>Sheet2!$D$296:$D$300</xm:f>
          </x14:formula1>
          <xm:sqref>B125</xm:sqref>
        </x14:dataValidation>
        <x14:dataValidation type="list" allowBlank="1" showInputMessage="1" showErrorMessage="1">
          <x14:formula1>
            <xm:f>Sheet2!$D$303:$D$311</xm:f>
          </x14:formula1>
          <xm:sqref>B127</xm:sqref>
        </x14:dataValidation>
        <x14:dataValidation type="list" allowBlank="1" showInputMessage="1" showErrorMessage="1">
          <x14:formula1>
            <xm:f>Sheet2!$D$315:$D$324</xm:f>
          </x14:formula1>
          <xm:sqref>B130</xm:sqref>
        </x14:dataValidation>
        <x14:dataValidation type="list" allowBlank="1" showInputMessage="1" showErrorMessage="1">
          <x14:formula1>
            <xm:f>Sheet2!$D$327:$D$329</xm:f>
          </x14:formula1>
          <xm:sqref>B132</xm:sqref>
        </x14:dataValidation>
        <x14:dataValidation type="list" allowBlank="1" showInputMessage="1" showErrorMessage="1">
          <x14:formula1>
            <xm:f>Sheet2!$D$334:$D$341</xm:f>
          </x14:formula1>
          <xm:sqref>B136:B138</xm:sqref>
        </x14:dataValidation>
        <x14:dataValidation type="list" allowBlank="1" showInputMessage="1" showErrorMessage="1">
          <x14:formula1>
            <xm:f>Sheet2!$D$344:$D$346</xm:f>
          </x14:formula1>
          <xm:sqref>B140</xm:sqref>
        </x14:dataValidation>
        <x14:dataValidation type="list" allowBlank="1" showInputMessage="1" showErrorMessage="1">
          <x14:formula1>
            <xm:f>Sheet2!$H$2:$H$5</xm:f>
          </x14:formula1>
          <xm:sqref>C9:C166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H376"/>
  <sheetViews>
    <sheetView topLeftCell="B1" zoomScale="85" zoomScaleNormal="85" workbookViewId="0">
      <selection activeCell="I17" sqref="I17"/>
    </sheetView>
  </sheetViews>
  <sheetFormatPr defaultRowHeight="1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>
      <c r="D1" s="2" t="s">
        <v>648</v>
      </c>
    </row>
    <row r="2" spans="1:8" ht="30" customHeight="1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>
      <c r="B8" s="18"/>
      <c r="D8" s="18"/>
    </row>
    <row r="9" spans="1:8">
      <c r="D9" s="2" t="s">
        <v>648</v>
      </c>
    </row>
    <row r="10" spans="1:8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>
      <c r="B12" s="18"/>
      <c r="D12" s="18"/>
    </row>
    <row r="13" spans="1:8">
      <c r="D13" s="2" t="s">
        <v>648</v>
      </c>
    </row>
    <row r="14" spans="1:8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>
      <c r="B21" s="18"/>
      <c r="D21" s="18"/>
    </row>
    <row r="22" spans="1:4" hidden="1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>
      <c r="B26" s="18"/>
      <c r="D26" s="2" t="s">
        <v>648</v>
      </c>
    </row>
    <row r="27" spans="1:4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>
      <c r="B29" s="18"/>
      <c r="D29" s="18"/>
    </row>
    <row r="30" spans="1:4">
      <c r="B30" s="18"/>
      <c r="D30" s="2" t="s">
        <v>648</v>
      </c>
    </row>
    <row r="31" spans="1:4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idden="1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>
      <c r="B35" s="18"/>
      <c r="D35" s="18"/>
    </row>
    <row r="36" spans="1:4">
      <c r="B36" s="18"/>
      <c r="D36" s="2" t="s">
        <v>648</v>
      </c>
    </row>
    <row r="37" spans="1:4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>
      <c r="B39" s="18"/>
      <c r="D39" s="18"/>
    </row>
    <row r="40" spans="1:4">
      <c r="B40" s="18"/>
      <c r="D40" s="2" t="s">
        <v>648</v>
      </c>
    </row>
    <row r="41" spans="1:4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idden="1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>
      <c r="B47" s="18"/>
      <c r="D47" s="18"/>
    </row>
    <row r="48" spans="1:4">
      <c r="B48" s="18"/>
      <c r="D48" s="2" t="s">
        <v>648</v>
      </c>
    </row>
    <row r="49" spans="1:4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>
      <c r="B59" s="18"/>
      <c r="D59" s="18"/>
    </row>
    <row r="60" spans="1:4">
      <c r="B60" s="18"/>
      <c r="D60" s="2" t="s">
        <v>648</v>
      </c>
    </row>
    <row r="61" spans="1:4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>
      <c r="B67" s="18"/>
      <c r="D67" s="18"/>
    </row>
    <row r="68" spans="1:4">
      <c r="B68" s="18"/>
      <c r="D68" s="2" t="s">
        <v>648</v>
      </c>
    </row>
    <row r="69" spans="1:4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idden="1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>
      <c r="B79" s="18"/>
      <c r="D79" s="18"/>
    </row>
    <row r="80" spans="1:4">
      <c r="B80" s="18"/>
      <c r="D80" s="2" t="s">
        <v>648</v>
      </c>
    </row>
    <row r="81" spans="1:4" ht="30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>
      <c r="B91" s="18"/>
      <c r="D91" s="18"/>
    </row>
    <row r="92" spans="1:4">
      <c r="B92" s="18"/>
      <c r="D92" s="2" t="s">
        <v>648</v>
      </c>
    </row>
    <row r="93" spans="1:4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idden="1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>
      <c r="B98" s="18"/>
      <c r="D98" s="18"/>
    </row>
    <row r="99" spans="1:4">
      <c r="B99" s="18"/>
      <c r="D99" s="2" t="s">
        <v>648</v>
      </c>
    </row>
    <row r="100" spans="1:4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>
      <c r="B103" s="18"/>
      <c r="D103" s="18"/>
    </row>
    <row r="104" spans="1:4">
      <c r="B104" s="18"/>
      <c r="D104" s="2" t="s">
        <v>648</v>
      </c>
    </row>
    <row r="105" spans="1:4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idden="1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>
      <c r="B109" s="18"/>
      <c r="D109" s="18"/>
    </row>
    <row r="110" spans="1:4">
      <c r="B110" s="18"/>
      <c r="D110" s="2" t="s">
        <v>648</v>
      </c>
    </row>
    <row r="111" spans="1:4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>
      <c r="B117" s="18"/>
      <c r="D117" s="18"/>
    </row>
    <row r="118" spans="1:4">
      <c r="B118" s="18"/>
      <c r="D118" s="2" t="s">
        <v>648</v>
      </c>
    </row>
    <row r="119" spans="1:4" ht="30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>
      <c r="B121" s="18"/>
      <c r="D121" s="18"/>
    </row>
    <row r="122" spans="1:4">
      <c r="B122" s="18"/>
      <c r="D122" s="2" t="s">
        <v>648</v>
      </c>
    </row>
    <row r="123" spans="1:4" ht="30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>
      <c r="B128" s="18"/>
      <c r="D128" s="18"/>
    </row>
    <row r="129" spans="1:4">
      <c r="B129" s="18"/>
      <c r="D129" s="2" t="s">
        <v>648</v>
      </c>
    </row>
    <row r="130" spans="1:4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>
      <c r="B135" s="18"/>
      <c r="D135" s="18"/>
    </row>
    <row r="136" spans="1:4">
      <c r="B136" s="18"/>
      <c r="D136" s="2" t="s">
        <v>648</v>
      </c>
    </row>
    <row r="137" spans="1:4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>
      <c r="B147" s="18"/>
      <c r="D147" s="18"/>
    </row>
    <row r="148" spans="1:4">
      <c r="B148" s="18"/>
      <c r="D148" s="2" t="s">
        <v>648</v>
      </c>
    </row>
    <row r="149" spans="1:4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>
      <c r="B153" s="18"/>
      <c r="D153" s="18"/>
    </row>
    <row r="154" spans="1:4">
      <c r="B154" s="18"/>
      <c r="D154" s="2" t="s">
        <v>648</v>
      </c>
    </row>
    <row r="155" spans="1:4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>
      <c r="B160" s="18"/>
      <c r="D160" s="18"/>
    </row>
    <row r="161" spans="1:4">
      <c r="B161" s="18"/>
      <c r="D161" s="2" t="s">
        <v>648</v>
      </c>
    </row>
    <row r="162" spans="1:4" ht="30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>
      <c r="B174" s="18"/>
      <c r="D174" s="18"/>
    </row>
    <row r="175" spans="1:4">
      <c r="B175" s="18"/>
      <c r="D175" s="2" t="s">
        <v>648</v>
      </c>
    </row>
    <row r="176" spans="1:4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>
      <c r="B181" s="18"/>
      <c r="D181" s="18"/>
    </row>
    <row r="182" spans="1:4">
      <c r="B182" s="18"/>
      <c r="D182" s="2" t="s">
        <v>648</v>
      </c>
    </row>
    <row r="183" spans="1:4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30" hidden="1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>
      <c r="B185" s="18"/>
      <c r="D185" s="18"/>
    </row>
    <row r="186" spans="1:4">
      <c r="B186" s="18"/>
      <c r="D186" s="2" t="s">
        <v>648</v>
      </c>
    </row>
    <row r="187" spans="1:4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>
      <c r="B191" s="18"/>
      <c r="D191" s="18"/>
    </row>
    <row r="192" spans="1:4">
      <c r="B192" s="18"/>
      <c r="D192" s="2" t="s">
        <v>648</v>
      </c>
    </row>
    <row r="193" spans="1:4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>
      <c r="B199" s="18"/>
      <c r="D199" s="18"/>
    </row>
    <row r="200" spans="1:4">
      <c r="B200" s="18"/>
      <c r="D200" s="2" t="s">
        <v>648</v>
      </c>
    </row>
    <row r="201" spans="1:4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>
      <c r="A205" t="s">
        <v>185</v>
      </c>
      <c r="B205" s="18" t="s">
        <v>346</v>
      </c>
      <c r="D205" s="18" t="str">
        <f t="shared" si="5"/>
        <v>48820000-2 Сървъри</v>
      </c>
    </row>
    <row r="206" spans="1:4">
      <c r="B206" s="18"/>
      <c r="D206" s="18"/>
    </row>
    <row r="207" spans="1:4">
      <c r="B207" s="18"/>
      <c r="D207" s="2" t="s">
        <v>648</v>
      </c>
    </row>
    <row r="208" spans="1:4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>
      <c r="B215" s="18"/>
      <c r="D215" s="18"/>
    </row>
    <row r="216" spans="1:4">
      <c r="B216" s="18"/>
      <c r="D216" s="2" t="s">
        <v>648</v>
      </c>
    </row>
    <row r="217" spans="1:4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>
      <c r="B219" s="18"/>
      <c r="D219" s="18"/>
    </row>
    <row r="220" spans="1:4">
      <c r="B220" s="18"/>
      <c r="D220" s="2" t="s">
        <v>648</v>
      </c>
    </row>
    <row r="221" spans="1:4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>
      <c r="B223" s="18"/>
      <c r="D223" s="18"/>
    </row>
    <row r="224" spans="1:4">
      <c r="B224" s="18"/>
      <c r="D224" s="2" t="s">
        <v>648</v>
      </c>
    </row>
    <row r="225" spans="1:4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>
      <c r="B228" s="18"/>
      <c r="D228" s="18"/>
    </row>
    <row r="229" spans="1:4">
      <c r="B229" s="18"/>
      <c r="D229" s="2" t="s">
        <v>648</v>
      </c>
    </row>
    <row r="230" spans="1:4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>
      <c r="B233" s="18"/>
      <c r="D233" s="18"/>
    </row>
    <row r="234" spans="1:4">
      <c r="B234" s="18"/>
      <c r="D234" s="2" t="s">
        <v>648</v>
      </c>
    </row>
    <row r="235" spans="1:4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>
      <c r="B238" s="18"/>
      <c r="D238" s="18"/>
    </row>
    <row r="239" spans="1:4">
      <c r="B239" s="18"/>
      <c r="D239" s="2" t="s">
        <v>648</v>
      </c>
    </row>
    <row r="240" spans="1:4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>
      <c r="B243" s="18"/>
      <c r="D243" s="18"/>
    </row>
    <row r="244" spans="1:4">
      <c r="B244" s="18"/>
      <c r="D244" s="2" t="s">
        <v>648</v>
      </c>
    </row>
    <row r="245" spans="1:4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>
      <c r="B253" s="18"/>
      <c r="D253" s="18"/>
    </row>
    <row r="254" spans="1:4">
      <c r="B254" s="18"/>
      <c r="D254" s="2" t="s">
        <v>648</v>
      </c>
    </row>
    <row r="255" spans="1:4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>
      <c r="B265" s="18"/>
      <c r="D265" s="18"/>
    </row>
    <row r="266" spans="1:4">
      <c r="B266" s="18"/>
      <c r="D266" s="2" t="s">
        <v>648</v>
      </c>
    </row>
    <row r="267" spans="1:4" ht="30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>
      <c r="B270" s="18"/>
      <c r="D270" s="18"/>
    </row>
    <row r="271" spans="1:4">
      <c r="B271" s="18"/>
      <c r="D271" s="2" t="s">
        <v>648</v>
      </c>
    </row>
    <row r="272" spans="1:4" ht="30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>
      <c r="A280" s="19" t="s">
        <v>398</v>
      </c>
      <c r="B280" s="20" t="s">
        <v>490</v>
      </c>
      <c r="C280" s="19"/>
      <c r="D280" s="20"/>
    </row>
    <row r="281" spans="1:4">
      <c r="A281" s="19"/>
      <c r="B281" s="20"/>
      <c r="C281" s="19"/>
      <c r="D281" s="20"/>
    </row>
    <row r="282" spans="1:4">
      <c r="A282" s="19"/>
      <c r="B282" s="20"/>
      <c r="C282" s="19"/>
      <c r="D282" s="20" t="s">
        <v>648</v>
      </c>
    </row>
    <row r="283" spans="1:4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>
      <c r="B286" s="18"/>
      <c r="D286" s="20"/>
    </row>
    <row r="287" spans="1:4">
      <c r="B287" s="18"/>
      <c r="D287" s="20" t="s">
        <v>648</v>
      </c>
    </row>
    <row r="288" spans="1:4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>
      <c r="B295" s="18"/>
      <c r="D295" s="18"/>
    </row>
    <row r="296" spans="1:4">
      <c r="B296" s="18"/>
      <c r="D296" s="2" t="s">
        <v>648</v>
      </c>
    </row>
    <row r="297" spans="1:4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>
      <c r="B302" s="18"/>
      <c r="D302" s="20"/>
    </row>
    <row r="303" spans="1:4">
      <c r="B303" s="18"/>
      <c r="D303" s="20" t="s">
        <v>648</v>
      </c>
    </row>
    <row r="304" spans="1:4" ht="30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>
      <c r="B314" s="18"/>
      <c r="D314" s="20"/>
    </row>
    <row r="315" spans="1:4">
      <c r="B315" s="18"/>
      <c r="D315" s="20" t="s">
        <v>648</v>
      </c>
    </row>
    <row r="316" spans="1:4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>
      <c r="B326" s="18"/>
      <c r="D326" s="20"/>
    </row>
    <row r="327" spans="1:4">
      <c r="B327" s="18"/>
      <c r="D327" s="20" t="s">
        <v>648</v>
      </c>
    </row>
    <row r="328" spans="1:4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>
      <c r="B333" s="20"/>
      <c r="D333" s="20"/>
    </row>
    <row r="334" spans="1:4" s="19" customFormat="1">
      <c r="B334" s="20"/>
      <c r="D334" s="20" t="s">
        <v>648</v>
      </c>
    </row>
    <row r="335" spans="1:4" s="19" customFormat="1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>
      <c r="B343" s="20"/>
      <c r="C343" s="19"/>
      <c r="D343" s="20"/>
    </row>
    <row r="344" spans="1:4">
      <c r="B344" s="20"/>
      <c r="C344" s="19"/>
      <c r="D344" s="20" t="s">
        <v>648</v>
      </c>
    </row>
    <row r="345" spans="1:4" ht="30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>
      <c r="B349" s="20"/>
      <c r="C349" s="19"/>
      <c r="D349" s="20"/>
    </row>
    <row r="350" spans="1:4">
      <c r="B350" s="20"/>
      <c r="C350" s="19"/>
      <c r="D350" s="20" t="s">
        <v>648</v>
      </c>
    </row>
    <row r="351" spans="1:4" ht="30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>
      <c r="B356" s="20"/>
      <c r="C356" s="19"/>
      <c r="D356" s="20"/>
    </row>
    <row r="357" spans="1:4">
      <c r="A357" s="19"/>
      <c r="B357" s="20"/>
      <c r="C357" s="19"/>
      <c r="D357" s="20" t="s">
        <v>648</v>
      </c>
    </row>
    <row r="358" spans="1:4" ht="30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>
      <c r="A360" s="19"/>
      <c r="B360" s="20"/>
      <c r="C360" s="19"/>
      <c r="D360" s="20"/>
    </row>
    <row r="361" spans="1:4">
      <c r="A361" s="19"/>
      <c r="B361" s="20"/>
      <c r="C361" s="19"/>
      <c r="D361" s="20" t="s">
        <v>648</v>
      </c>
    </row>
    <row r="362" spans="1:4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>
      <c r="B365" s="20"/>
      <c r="C365" s="19"/>
      <c r="D365" s="20"/>
    </row>
    <row r="366" spans="1:4">
      <c r="B366" s="20"/>
      <c r="C366" s="19"/>
      <c r="D366" s="20" t="s">
        <v>648</v>
      </c>
    </row>
    <row r="367" spans="1:4" ht="30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Q161"/>
  <sheetViews>
    <sheetView zoomScale="70" zoomScaleNormal="70" workbookViewId="0">
      <selection activeCell="F9" sqref="F9:F10"/>
    </sheetView>
  </sheetViews>
  <sheetFormatPr defaultRowHeight="1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>
      <c r="A2" s="5" t="s">
        <v>574</v>
      </c>
      <c r="B2" s="8" t="s">
        <v>594</v>
      </c>
      <c r="D2" s="215" t="s">
        <v>572</v>
      </c>
      <c r="E2" s="216"/>
      <c r="F2" s="216"/>
      <c r="G2" s="216"/>
      <c r="H2" s="216"/>
      <c r="I2" s="216"/>
      <c r="J2" s="216"/>
      <c r="K2" s="217"/>
      <c r="L2" s="3">
        <v>2018</v>
      </c>
    </row>
    <row r="3" spans="1:17" ht="30.75" customHeight="1">
      <c r="A3" s="5" t="s">
        <v>575</v>
      </c>
      <c r="B3" s="8" t="s">
        <v>595</v>
      </c>
      <c r="D3" s="207" t="s">
        <v>586</v>
      </c>
      <c r="E3" s="210" t="s">
        <v>0</v>
      </c>
      <c r="F3" s="207" t="s">
        <v>587</v>
      </c>
      <c r="G3" s="207" t="s">
        <v>588</v>
      </c>
      <c r="H3" s="207" t="s">
        <v>589</v>
      </c>
      <c r="I3" s="218" t="s">
        <v>590</v>
      </c>
      <c r="J3" s="219"/>
      <c r="K3" s="207" t="s">
        <v>591</v>
      </c>
      <c r="L3" s="207" t="s">
        <v>592</v>
      </c>
    </row>
    <row r="4" spans="1:17" ht="25.5">
      <c r="A4" s="5" t="s">
        <v>576</v>
      </c>
      <c r="B4" s="8" t="s">
        <v>595</v>
      </c>
      <c r="D4" s="208"/>
      <c r="E4" s="211"/>
      <c r="F4" s="208"/>
      <c r="G4" s="208"/>
      <c r="H4" s="208"/>
      <c r="I4" s="220"/>
      <c r="J4" s="221"/>
      <c r="K4" s="208"/>
      <c r="L4" s="208"/>
    </row>
    <row r="5" spans="1:17" ht="30">
      <c r="A5" s="6" t="s">
        <v>577</v>
      </c>
      <c r="B5" s="8"/>
      <c r="D5" s="209"/>
      <c r="E5" s="212"/>
      <c r="F5" s="209"/>
      <c r="G5" s="209"/>
      <c r="H5" s="209"/>
      <c r="I5" s="222"/>
      <c r="J5" s="223"/>
      <c r="K5" s="209"/>
      <c r="L5" s="209"/>
    </row>
    <row r="6" spans="1:17" ht="30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205"/>
      <c r="J6" s="206"/>
      <c r="K6" s="12"/>
      <c r="L6" s="12"/>
    </row>
    <row r="8" spans="1:17">
      <c r="A8" s="224" t="s">
        <v>593</v>
      </c>
      <c r="B8" s="213" t="s">
        <v>571</v>
      </c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3"/>
    </row>
    <row r="9" spans="1:17" ht="71.25" customHeight="1">
      <c r="A9" s="224"/>
      <c r="B9" s="225" t="s">
        <v>573</v>
      </c>
      <c r="C9" s="204" t="s">
        <v>579</v>
      </c>
      <c r="D9" s="204" t="s">
        <v>580</v>
      </c>
      <c r="E9" s="204" t="s">
        <v>581</v>
      </c>
      <c r="F9" s="204" t="s">
        <v>582</v>
      </c>
      <c r="G9" s="204" t="s">
        <v>583</v>
      </c>
      <c r="H9" s="204" t="s">
        <v>584</v>
      </c>
      <c r="I9" s="214" t="s">
        <v>585</v>
      </c>
      <c r="J9" s="214"/>
      <c r="K9" s="204" t="s">
        <v>580</v>
      </c>
      <c r="L9" s="204" t="s">
        <v>581</v>
      </c>
      <c r="M9" s="204" t="s">
        <v>582</v>
      </c>
      <c r="N9" s="204" t="s">
        <v>583</v>
      </c>
      <c r="O9" s="204" t="s">
        <v>584</v>
      </c>
      <c r="P9" s="214" t="s">
        <v>585</v>
      </c>
      <c r="Q9" s="214"/>
    </row>
    <row r="10" spans="1:17" ht="101.25" customHeight="1">
      <c r="A10" s="224"/>
      <c r="B10" s="225"/>
      <c r="C10" s="204"/>
      <c r="D10" s="204"/>
      <c r="E10" s="204"/>
      <c r="F10" s="204"/>
      <c r="G10" s="204"/>
      <c r="H10" s="204"/>
      <c r="I10" s="10" t="s">
        <v>599</v>
      </c>
      <c r="J10" s="9" t="s">
        <v>600</v>
      </c>
      <c r="K10" s="204"/>
      <c r="L10" s="204"/>
      <c r="M10" s="204"/>
      <c r="N10" s="204"/>
      <c r="O10" s="204"/>
      <c r="P10" s="10" t="s">
        <v>599</v>
      </c>
      <c r="Q10" s="9" t="s">
        <v>600</v>
      </c>
    </row>
    <row r="11" spans="1:17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>
      <c r="A14" s="15" t="str">
        <f>IF(Sheet1!B12="","",Sheet1!B12)</f>
        <v>Изберете от тук (падащо меню)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>
      <c r="A18" s="15" t="str">
        <f>IF(Sheet1!B18="","",Sheet1!B18)</f>
        <v>30236000-2  Различни видове компютърен хардуер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>
      <c r="A19" s="15" t="str">
        <f>IF(Sheet1!B20="","",Sheet1!B20)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>
      <c r="A20" s="15" t="str">
        <f>IF(Sheet1!B21="","",Sheet1!B21)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>
      <c r="A21" s="15" t="str">
        <f>IF(Sheet1!B22="","",Sheet1!B22)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>
      <c r="A22" s="15" t="str">
        <f>IF(Sheet1!B23="","",Sheet1!B23)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>
      <c r="A23" s="15" t="str">
        <f>IF(Sheet1!B24="","",Sheet1!B24)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>
      <c r="A24" s="15" t="str">
        <f>IF(Sheet1!B25="","",Sheet1!B25)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>
      <c r="A25" s="15" t="str">
        <f>IF(Sheet1!B26="","",Sheet1!B26)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>
      <c r="A26" s="15" t="str">
        <f>IF(Sheet1!B27="","",Sheet1!B27)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>
      <c r="A27" s="15" t="str">
        <f>IF(Sheet1!B28="","",Sheet1!B28)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>
      <c r="A28" s="15" t="str">
        <f>IF(Sheet1!B29="","",Sheet1!B29)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>
      <c r="A29" s="15" t="str">
        <f>IF(Sheet1!B30="","",Sheet1!B30)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>
      <c r="A30" s="15" t="str">
        <f>IF(Sheet1!B31="","",Sheet1!B31)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>
      <c r="A31" s="15" t="str">
        <f>IF(Sheet1!B32="","",Sheet1!B32)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>
      <c r="A32" s="15" t="str">
        <f>IF(Sheet1!B33="","",Sheet1!B33)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>
      <c r="A33" s="15" t="str">
        <f>IF(Sheet1!B34="","",Sheet1!B34)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>
      <c r="A34" s="15" t="str">
        <f>IF(Sheet1!B35="","",Sheet1!B35)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>
      <c r="A35" s="15" t="str">
        <f>IF(Sheet1!B36="","",Sheet1!B36)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>
      <c r="A36" s="15" t="str">
        <f>IF(Sheet1!B37="","",Sheet1!B37)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>
      <c r="A37" s="15" t="str">
        <f>IF(Sheet1!B38="","",Sheet1!B38)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>
      <c r="A38" s="15" t="str">
        <f>IF(Sheet1!B39="","",Sheet1!B39)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>
      <c r="A39" s="15" t="str">
        <f>IF(Sheet1!B40="","",Sheet1!B40)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>
      <c r="A40" s="15" t="str">
        <f>IF(Sheet1!B41="","",Sheet1!B41)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>
      <c r="A41" s="15" t="str">
        <f>IF(Sheet1!B42="","",Sheet1!B42)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>
      <c r="A42" s="15" t="str">
        <f>IF(Sheet1!B43="","",Sheet1!B43)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>
      <c r="A43" s="15" t="str">
        <f>IF(Sheet1!B44="","",Sheet1!B44)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>
      <c r="A44" s="15" t="str">
        <f>IF(Sheet1!B45="","",Sheet1!B45)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>
      <c r="A45" s="15" t="str">
        <f>IF(Sheet1!B46="","",Sheet1!B46)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>
      <c r="A46" s="15" t="str">
        <f>IF(Sheet1!B47="","",Sheet1!B47)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>
      <c r="A47" s="15" t="str">
        <f>IF(Sheet1!B48="","",Sheet1!B48)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>
      <c r="A48" s="15" t="str">
        <f>IF(Sheet1!B49="","",Sheet1!B49)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>
      <c r="A49" s="15" t="str">
        <f>IF(Sheet1!B50="","",Sheet1!B50)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>
      <c r="A50" s="15" t="str">
        <f>IF(Sheet1!B51="","",Sheet1!B51)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>
      <c r="A51" s="15" t="str">
        <f>IF(Sheet1!B52="","",Sheet1!B52)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>
      <c r="A52" s="15" t="str">
        <f>IF(Sheet1!B53="","",Sheet1!B53)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>
      <c r="A53" s="15" t="str">
        <f>IF(Sheet1!B54="","",Sheet1!B54)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>
      <c r="A54" s="15" t="str">
        <f>IF(Sheet1!B55="","",Sheet1!B55)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>
      <c r="A55" s="15" t="str">
        <f>IF(Sheet1!B56="","",Sheet1!B56)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>
      <c r="A56" s="15" t="str">
        <f>IF(Sheet1!B57="","",Sheet1!B57)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>
      <c r="A57" s="15" t="str">
        <f>IF(Sheet1!B58="","",Sheet1!B58)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>
      <c r="A58" s="15" t="str">
        <f>IF(Sheet1!B59="","",Sheet1!B59)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>
      <c r="A59" s="15" t="str">
        <f>IF(Sheet1!B60="","",Sheet1!B60)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>
      <c r="A60" s="15" t="str">
        <f>IF(Sheet1!B61="","",Sheet1!B61)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>
      <c r="A61" s="15" t="str">
        <f>IF(Sheet1!B62="","",Sheet1!B62)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>
      <c r="A62" s="15" t="str">
        <f>IF(Sheet1!B63="","",Sheet1!B63)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>
      <c r="A63" s="15" t="str">
        <f>IF(Sheet1!B64="","",Sheet1!B64)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>
      <c r="A64" s="15" t="str">
        <f>IF(Sheet1!B65="","",Sheet1!B65)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>
      <c r="A65" s="15" t="str">
        <f>IF(Sheet1!B66="","",Sheet1!B66)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>
      <c r="A66" s="15" t="str">
        <f>IF(Sheet1!B67="","",Sheet1!B67)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>
      <c r="A67" s="15" t="str">
        <f>IF(Sheet1!B68="","",Sheet1!B68)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>
      <c r="A68" s="15" t="str">
        <f>IF(Sheet1!B69="","",Sheet1!B69)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>
      <c r="A69" s="15" t="str">
        <f>IF(Sheet1!B70="","",Sheet1!B70)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>
      <c r="A70" s="15" t="str">
        <f>IF(Sheet1!B71="","",Sheet1!B71)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>
      <c r="A71" s="15" t="str">
        <f>IF(Sheet1!B72="","",Sheet1!B72)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>
      <c r="A72" s="15" t="str">
        <f>IF(Sheet1!B73="","",Sheet1!B73)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>
      <c r="A73" s="15" t="str">
        <f>IF(Sheet1!B74="","",Sheet1!B74)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>
      <c r="A74" s="15" t="str">
        <f>IF(Sheet1!B75="","",Sheet1!B75)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>
      <c r="A75" s="15" t="str">
        <f>IF(Sheet1!B76="","",Sheet1!B76)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>
      <c r="A76" s="15" t="str">
        <f>IF(Sheet1!B77="","",Sheet1!B77)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>
      <c r="A77" s="15" t="str">
        <f>IF(Sheet1!B78="","",Sheet1!B78)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>
      <c r="A78" s="15" t="str">
        <f>IF(Sheet1!B79="","",Sheet1!B79)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>
      <c r="A79" s="15" t="str">
        <f>IF(Sheet1!B80="","",Sheet1!B80)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>
      <c r="A80" s="15" t="str">
        <f>IF(Sheet1!B81="","",Sheet1!B81)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>
      <c r="A81" s="15" t="str">
        <f>IF(Sheet1!B82="","",Sheet1!B82)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>
      <c r="A83" s="15" t="str">
        <f>IF(Sheet1!B83="","",Sheet1!B83)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>
      <c r="A84" s="15" t="str">
        <f>IF(Sheet1!B84="","",Sheet1!B84)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>
      <c r="A85" s="15" t="str">
        <f>IF(Sheet1!B85="","",Sheet1!B85)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>
      <c r="A86" s="15" t="str">
        <f>IF(Sheet1!B86="","",Sheet1!B86)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>
      <c r="A87" s="15" t="str">
        <f>IF(Sheet1!B87="","",Sheet1!B87)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>
      <c r="A88" s="15" t="str">
        <f>IF(Sheet1!B88="","",Sheet1!B88)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>
      <c r="A89" s="15" t="str">
        <f>IF(Sheet1!B89="","",Sheet1!B89)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>
      <c r="A90" s="15" t="str">
        <f>IF(Sheet1!B90="","",Sheet1!B90)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>
      <c r="A91" s="15" t="str">
        <f>IF(Sheet1!B91="","",Sheet1!B91)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>
      <c r="A92" s="15" t="str">
        <f>IF(Sheet1!B92="","",Sheet1!B92)</f>
        <v>48823000-3 Файлови сървъри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>
      <c r="A93" s="15" t="str">
        <f>IF(Sheet1!B93="","",Sheet1!B93)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>
      <c r="A96" s="15" t="str">
        <f>IF(Sheet1!B94="","",Sheet1!B94)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>
      <c r="A97" s="15" t="str">
        <f>IF(Sheet1!B95="","",Sheet1!B95)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>
      <c r="A98" s="15" t="str">
        <f>IF(Sheet1!B96="","",Sheet1!B96)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>
      <c r="A99" s="15" t="str">
        <f>IF(Sheet1!B97="","",Sheet1!B97)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>
      <c r="A100" s="15" t="str">
        <f>IF(Sheet1!B98="","",Sheet1!B98)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>
      <c r="A101" s="15" t="str">
        <f>IF(Sheet1!B99="","",Sheet1!B99)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>
      <c r="A102" s="15" t="str">
        <f>IF(Sheet1!B100="","",Sheet1!B100)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>
      <c r="A103" s="15" t="str">
        <f>IF(Sheet1!B101="","",Sheet1!B101)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>
      <c r="A104" s="15" t="str">
        <f>IF(Sheet1!B102="","",Sheet1!B102)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>
      <c r="A105" s="15" t="str">
        <f>IF(Sheet1!B103="","",Sheet1!B103)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>
      <c r="A106" s="15" t="str">
        <f>IF(Sheet1!B104="","",Sheet1!B104)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>
      <c r="A107" s="15" t="str">
        <f>IF(Sheet1!B105="","",Sheet1!B105)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>
      <c r="A108" s="15" t="str">
        <f>IF(Sheet1!B106="","",Sheet1!B106)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>
      <c r="A109" s="15" t="str">
        <f>IF(Sheet1!B107="","",Sheet1!B107)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>
      <c r="A110" s="15" t="str">
        <f>IF(Sheet1!B108="","",Sheet1!B108)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>
      <c r="A111" s="15" t="str">
        <f>IF(Sheet1!B109="","",Sheet1!B109)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>
      <c r="A112" s="15" t="str">
        <f>IF(Sheet1!B110="","",Sheet1!B110)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>
      <c r="A113" s="15" t="str">
        <f>IF(Sheet1!B111="","",Sheet1!B111)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>
      <c r="A114" s="15" t="str">
        <f>IF(Sheet1!B118="","",Sheet1!B118)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>
      <c r="A115" s="15" t="str">
        <f>IF(Sheet1!B117="","",Sheet1!B117)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>
      <c r="A116" s="15" t="str">
        <f>IF(Sheet1!B119="","",Sheet1!B119)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>
      <c r="A117" s="15" t="str">
        <f>IF(Sheet1!B128="","",Sheet1!B128)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>
      <c r="A122" s="15" t="str">
        <f>IF(Sheet1!B143="","",Sheet1!B143)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>
      <c r="A123" s="15" t="str">
        <f>IF(Sheet1!B144="","",Sheet1!B144)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>
      <c r="A124" s="15" t="str">
        <f>IF(Sheet1!B145="","",Sheet1!B145)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>
      <c r="A125" s="15" t="str">
        <f>IF(Sheet1!B146="","",Sheet1!B146)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>
      <c r="A126" s="15" t="str">
        <f>IF(Sheet1!B147="","",Sheet1!B147)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>
      <c r="A127" s="15" t="str">
        <f>IF(Sheet1!B148="","",Sheet1!B148)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>
      <c r="A129" s="15" t="str">
        <f>IF(Sheet1!B150="","",Sheet1!B150)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>
      <c r="A130" s="15" t="str">
        <f>IF(Sheet1!B151="","",Sheet1!B151)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>
      <c r="A131" s="15" t="str">
        <f>IF(Sheet1!B161="","",Sheet1!B161)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>
      <c r="A132" s="15" t="str">
        <f>IF(Sheet1!B162="","",Sheet1!B162)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>
      <c r="A134" s="2" t="str">
        <f>IF(Sheet1!B163="","",Sheet1!B163)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>
      <c r="A135" s="2" t="str">
        <f>IF(Sheet1!B165="","",Sheet1!B165)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>
      <c r="A136" s="2" t="str">
        <f>IF(Sheet1!B166="","",Sheet1!B166)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>
      <c r="A137" s="2" t="str">
        <f>IF(Sheet1!B171="","",Sheet1!B171)</f>
        <v>гр. София</v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>
      <c r="A138" s="2" t="str">
        <f>IF(Sheet1!B172="","",Sheet1!B172)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>
      <c r="A139" s="2" t="str">
        <f>IF(Sheet1!B173="","",Sheet1!B173)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>
      <c r="A140" s="2" t="str">
        <f>IF(Sheet1!B174="","",Sheet1!B174)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>
      <c r="A141" s="2" t="str">
        <f>IF(Sheet1!B175="","",Sheet1!B175)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>
      <c r="A142" s="2" t="str">
        <f>IF(Sheet1!B176="","",Sheet1!B176)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>
      <c r="A143" s="2" t="str">
        <f>IF(Sheet1!B177="","",Sheet1!B177)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>
      <c r="A144" s="2" t="str">
        <f>IF(Sheet1!B178="","",Sheet1!B178)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>
      <c r="A145" s="2" t="str">
        <f>IF(Sheet1!B179="","",Sheet1!B179)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>
      <c r="A146" s="2" t="str">
        <f>IF(Sheet1!B180="","",Sheet1!B180)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>
      <c r="A147" s="2" t="str">
        <f>IF(Sheet1!B181="","",Sheet1!B181)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>
      <c r="A148" s="2" t="str">
        <f>IF(Sheet1!B182="","",Sheet1!B182)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>
      <c r="A149" s="2" t="str">
        <f>IF(Sheet1!B183="","",Sheet1!B183)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>
      <c r="A150" s="2" t="str">
        <f>IF(Sheet1!B184="","",Sheet1!B184)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>
      <c r="A151" s="2" t="str">
        <f>IF(Sheet1!B185="","",Sheet1!B185)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>
      <c r="A152" s="2" t="str">
        <f>IF(Sheet1!B186="","",Sheet1!B186)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>
      <c r="A153" s="2" t="str">
        <f>IF(Sheet1!B187="","",Sheet1!B187)</f>
        <v/>
      </c>
      <c r="D153" s="11"/>
      <c r="F153" s="11"/>
      <c r="G153" s="11"/>
      <c r="H153" s="11"/>
    </row>
    <row r="154" spans="1:8">
      <c r="A154" s="2" t="str">
        <f>IF(Sheet1!B188="","",Sheet1!B188)</f>
        <v/>
      </c>
      <c r="D154" s="11"/>
      <c r="F154" s="11"/>
      <c r="G154" s="11"/>
      <c r="H154" s="11"/>
    </row>
    <row r="155" spans="1:8">
      <c r="A155" s="2" t="str">
        <f>IF(Sheet1!B189="","",Sheet1!B189)</f>
        <v/>
      </c>
      <c r="D155" s="11"/>
      <c r="F155" s="11"/>
      <c r="G155" s="11"/>
      <c r="H155" s="11"/>
    </row>
    <row r="156" spans="1:8">
      <c r="A156" s="2" t="str">
        <f>IF(Sheet1!B190="","",Sheet1!B190)</f>
        <v/>
      </c>
      <c r="D156" s="11"/>
      <c r="F156" s="11"/>
      <c r="G156" s="11"/>
      <c r="H156" s="11"/>
    </row>
    <row r="157" spans="1:8">
      <c r="A157" s="2" t="str">
        <f>IF(Sheet1!B191="","",Sheet1!B191)</f>
        <v/>
      </c>
      <c r="D157" s="11"/>
      <c r="F157" s="11"/>
      <c r="G157" s="11"/>
      <c r="H157" s="11"/>
    </row>
    <row r="158" spans="1:8">
      <c r="A158" s="2" t="str">
        <f>IF(Sheet1!B192="","",Sheet1!B192)</f>
        <v/>
      </c>
      <c r="D158" s="11"/>
    </row>
    <row r="159" spans="1:8">
      <c r="A159" s="2" t="str">
        <f>IF(Sheet1!B193="","",Sheet1!B193)</f>
        <v/>
      </c>
      <c r="D159" s="11"/>
    </row>
    <row r="160" spans="1:8">
      <c r="A160" s="2" t="str">
        <f>IF(Sheet1!B194="","",Sheet1!B194)</f>
        <v/>
      </c>
      <c r="D160" s="11"/>
    </row>
    <row r="161" spans="1:1">
      <c r="A161" s="2" t="str">
        <f>IF(Sheet1!B195="","",Sheet1!B195)</f>
        <v/>
      </c>
    </row>
  </sheetData>
  <mergeCells count="26"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</mergeCells>
  <pageMargins left="0.7" right="0.7" top="0.75" bottom="0.75" header="0.3" footer="0.3"/>
  <pageSetup paperSize="9" orientation="portrait" r:id="rId1"/>
  <legacyDrawing r:id="rId2"/>
  <extLst xmlns:x14="http://schemas.microsoft.com/office/spreadsheetml/2009/9/main">
    <ext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v.velinova</cp:lastModifiedBy>
  <cp:lastPrinted>2017-09-13T07:58:18Z</cp:lastPrinted>
  <dcterms:created xsi:type="dcterms:W3CDTF">2015-06-30T05:57:45Z</dcterms:created>
  <dcterms:modified xsi:type="dcterms:W3CDTF">2017-09-13T08:21:55Z</dcterms:modified>
</cp:coreProperties>
</file>