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10770"/>
  </bookViews>
  <sheets>
    <sheet name="междусел.оптика-1" sheetId="2" r:id="rId1"/>
    <sheet name="сел.оптика-2" sheetId="5" r:id="rId2"/>
    <sheet name="междусел.тръба-3" sheetId="6" r:id="rId3"/>
    <sheet name="сел.тръба-4" sheetId="1" r:id="rId4"/>
    <sheet name="свободен кап-5" sheetId="3" r:id="rId5"/>
    <sheet name="интерфейси-6" sheetId="4" r:id="rId6"/>
  </sheets>
  <definedNames>
    <definedName name="_xlnm.Print_Area" localSheetId="4">'свободен кап-5'!$A$1:$E$25</definedName>
    <definedName name="_xlnm.Print_Area" localSheetId="1">'сел.оптика-2'!$A$1:$C$172</definedName>
  </definedNames>
  <calcPr calcId="152511"/>
</workbook>
</file>

<file path=xl/calcChain.xml><?xml version="1.0" encoding="utf-8"?>
<calcChain xmlns="http://schemas.openxmlformats.org/spreadsheetml/2006/main">
  <c r="B171" i="5" l="1"/>
  <c r="B59" i="6" l="1"/>
  <c r="B54" i="6"/>
  <c r="B48" i="6"/>
  <c r="B44" i="6"/>
  <c r="B32" i="6"/>
  <c r="B23" i="6"/>
  <c r="B11" i="6"/>
  <c r="B16" i="1" l="1"/>
  <c r="B157" i="5"/>
  <c r="B133" i="5"/>
  <c r="B122" i="5"/>
  <c r="B89" i="5"/>
  <c r="B63" i="5"/>
  <c r="B18" i="5"/>
  <c r="B33" i="1"/>
  <c r="B25" i="1"/>
  <c r="B20" i="1"/>
</calcChain>
</file>

<file path=xl/sharedStrings.xml><?xml version="1.0" encoding="utf-8"?>
<sst xmlns="http://schemas.openxmlformats.org/spreadsheetml/2006/main" count="623" uniqueCount="370">
  <si>
    <t>Селищни  трасета - Северна България</t>
  </si>
  <si>
    <t>Наименование на  трасето</t>
  </si>
  <si>
    <t>Област Варна</t>
  </si>
  <si>
    <t>БГ Пощи Аврен-Разклонителна муфа 11</t>
  </si>
  <si>
    <t>Разклонителна муфа 11-Отдел "Социално подпомагане"</t>
  </si>
  <si>
    <t>Разклонителна муфа 11-Полицейски участък</t>
  </si>
  <si>
    <t>Обща дължина на  трасето</t>
  </si>
  <si>
    <t>Област Видин</t>
  </si>
  <si>
    <t>БГ Пощи Макреш- РМ1</t>
  </si>
  <si>
    <t>РМ1 - Макреш Социално подпомагане</t>
  </si>
  <si>
    <t>РМ1 - РМ2</t>
  </si>
  <si>
    <t>РМ2 - Полиция</t>
  </si>
  <si>
    <t>РМ2 -Дирекция "Земеделие и гори"</t>
  </si>
  <si>
    <t>БГ Пощи Макреш- РМ3</t>
  </si>
  <si>
    <t xml:space="preserve">РМ3 - Основно Училище "Св. Св. Кирил и Методий" </t>
  </si>
  <si>
    <t>РМ3 - Читалище "Мито Марков"</t>
  </si>
  <si>
    <t>БГ Пощи Чупрене-община Чупрене</t>
  </si>
  <si>
    <t>БГ Пощи Чупрене-РМ1</t>
  </si>
  <si>
    <t>РМ1-Основно училище "акад. Михаил Димитров"</t>
  </si>
  <si>
    <t>РМ1-Народно читалище "Христо Ботев - 1897"</t>
  </si>
  <si>
    <t>БГ Пощи Белоградчик-РМ1</t>
  </si>
  <si>
    <t>БГ Пощи Белоградчик-община Белоградчик</t>
  </si>
  <si>
    <t>РМ1-Бюро по труда</t>
  </si>
  <si>
    <t>РМ1-Читалище "Развитие"</t>
  </si>
  <si>
    <t>РМ1-Районно управление полиция</t>
  </si>
  <si>
    <t>РМ1-РМ2</t>
  </si>
  <si>
    <t>РМ2-РСПБЗН</t>
  </si>
  <si>
    <t>РМ2-СОУ “Хр.Ботев”</t>
  </si>
  <si>
    <t>РМ2-"МБАЛ-Белоградчик" ЕООД</t>
  </si>
  <si>
    <t>РМ1-РМ3</t>
  </si>
  <si>
    <t>РМ3-НУ “В.Левски”</t>
  </si>
  <si>
    <t>РМ3-Дирекция Социално подпомагане</t>
  </si>
  <si>
    <t>РМ3-РМ4</t>
  </si>
  <si>
    <t xml:space="preserve">РМ4-Районна прокуратура, Районен съд </t>
  </si>
  <si>
    <t>РМ4- Белоградчик при РДГП - Драгоман</t>
  </si>
  <si>
    <t xml:space="preserve">Димово поща - РМ1 </t>
  </si>
  <si>
    <t>РМ1 - Общинска администрация</t>
  </si>
  <si>
    <t>РМ1 - Спешна помощ</t>
  </si>
  <si>
    <t>РМ1 - РПУ</t>
  </si>
  <si>
    <t xml:space="preserve"> РМ1 - Читалище „П. Хилендарски“</t>
  </si>
  <si>
    <t>РМ2 - П.Г по икономика, ОУ „Кирил и Методи“</t>
  </si>
  <si>
    <t>РМ2 - Дирекция „Социално подпомагане“</t>
  </si>
  <si>
    <t>Кула поща - Разклонителна муфа 1</t>
  </si>
  <si>
    <t>Разкл. муфа 1 - Разклонителна муфа 2</t>
  </si>
  <si>
    <t>Област Враца</t>
  </si>
  <si>
    <t>Роман поща - РМ1</t>
  </si>
  <si>
    <t xml:space="preserve">РМ1 - РПУ </t>
  </si>
  <si>
    <t xml:space="preserve">РМ - Начално училище „Хр.Ботев“ </t>
  </si>
  <si>
    <t>РМ1 - Начално училище „П. Р. Славейков“</t>
  </si>
  <si>
    <t>РМ1 - СОУ „Васил Левски“</t>
  </si>
  <si>
    <t>РМ1- РСПБЗН</t>
  </si>
  <si>
    <t>Мездра поща - Начално училище „Хр. Ботев“</t>
  </si>
  <si>
    <t>Мездра поща - РМ1</t>
  </si>
  <si>
    <t>РМ2 - РПУ</t>
  </si>
  <si>
    <t>РМ2 - Районен съд</t>
  </si>
  <si>
    <t>РМ2 - Районна прокуратура</t>
  </si>
  <si>
    <t>РМ1 - РМ3</t>
  </si>
  <si>
    <t>РМ3 - Читалище „Просвета“</t>
  </si>
  <si>
    <t>РМ3 - РМ4</t>
  </si>
  <si>
    <t>РМ4 - РСПБЗН</t>
  </si>
  <si>
    <t>РМ4 - РМ5</t>
  </si>
  <si>
    <t>РМ5 - ОУ „Св. Св. Кирил и Методи“</t>
  </si>
  <si>
    <t>РМ5 - ПГ по механизация и селско стопанство</t>
  </si>
  <si>
    <t>РМ5 - РМ6</t>
  </si>
  <si>
    <t>РМ6 - МБАЛ</t>
  </si>
  <si>
    <t>РМ6 - ПГ „Алеко Константинов“</t>
  </si>
  <si>
    <t>РМ6 - СОУ „Иван Вазов“</t>
  </si>
  <si>
    <t>Област Ловеч</t>
  </si>
  <si>
    <t>РМ2 - РМ5</t>
  </si>
  <si>
    <t>Тетевен поща - Общинска служба Земеделие</t>
  </si>
  <si>
    <t>РМ2 - РМ3</t>
  </si>
  <si>
    <t>Тетевен поща - ПГ по Горскос-во и Дървообработване "Сава Младенов"</t>
  </si>
  <si>
    <t>Тетевен поща - ПГ по Строителство "Баньо Маринов"</t>
  </si>
  <si>
    <t>Ябланица поща - Общинска Администрация</t>
  </si>
  <si>
    <t>Ябланица поща  - РМ1</t>
  </si>
  <si>
    <t>РМ2 - Читалище "Наука-1901"</t>
  </si>
  <si>
    <t>РМ2 - Дирекция социално подпомагане</t>
  </si>
  <si>
    <t>РМ2 - Бюро по труда</t>
  </si>
  <si>
    <t>РМ2 - РСПБЗНС</t>
  </si>
  <si>
    <t>РМ3 - РУП</t>
  </si>
  <si>
    <t>РМ3 - СОУ "Васил Левски"</t>
  </si>
  <si>
    <t>РМ3 - ЦСМП Ловеч - филиал Ябланица</t>
  </si>
  <si>
    <t>Област Разград</t>
  </si>
  <si>
    <t>Самуил  поща - Читалище „Х. Ботев“</t>
  </si>
  <si>
    <t>Самуил  поща - RM1</t>
  </si>
  <si>
    <t>РM1 - РУП</t>
  </si>
  <si>
    <t>РМ2 - Община 1</t>
  </si>
  <si>
    <t>РМ2 - Община 2</t>
  </si>
  <si>
    <t>РМ2 - Служба „Земеделие“</t>
  </si>
  <si>
    <t>РМ2 - СОУ „Св.Св. Кирил и Методи“</t>
  </si>
  <si>
    <t>Област Търговище</t>
  </si>
  <si>
    <t>Омуртаг  поща - РМ1</t>
  </si>
  <si>
    <t>РМ1- Н. Читалище „Хр. Смирненски“</t>
  </si>
  <si>
    <t>РМ1- Гимназия „Симеон Велчев“</t>
  </si>
  <si>
    <t>РМ3-МБАЛ</t>
  </si>
  <si>
    <t>РМ4- Социално подпомагане</t>
  </si>
  <si>
    <t>РМ4- Прогимназия „Ак. Даки Йорданов“</t>
  </si>
  <si>
    <t>РМ2 -Община</t>
  </si>
  <si>
    <t>РМ2 - РМ7</t>
  </si>
  <si>
    <t xml:space="preserve">РМ7-Читалище „Отец Паисий“ </t>
  </si>
  <si>
    <t xml:space="preserve">РМ7 - Районна прокуратура </t>
  </si>
  <si>
    <t>РМ7-НУ „В. Левски“</t>
  </si>
  <si>
    <t>РМ5-РПУ</t>
  </si>
  <si>
    <t>РМ5-Старо читалище</t>
  </si>
  <si>
    <t>РМ6 -РСПБЗН</t>
  </si>
  <si>
    <t xml:space="preserve">РМ6 – ПГ по транспорт и лека промишленост </t>
  </si>
  <si>
    <t>РМ5 - РМ7</t>
  </si>
  <si>
    <t>Област Шумен</t>
  </si>
  <si>
    <t>Върбица поща - Община</t>
  </si>
  <si>
    <t>Върбица поща - РМ1</t>
  </si>
  <si>
    <t>РМ1 - Читалище</t>
  </si>
  <si>
    <t>РМ1 - РС ПБЗН</t>
  </si>
  <si>
    <t>РМ2 - Социално подпомагане,Служба „Земеделие“
Бюро по труда</t>
  </si>
  <si>
    <t>Венец поща - Община Венец</t>
  </si>
  <si>
    <t>Венец поща - РПУ</t>
  </si>
  <si>
    <t>Венец поща - Читалище „Изгрев“</t>
  </si>
  <si>
    <t>Таблица № 4</t>
  </si>
  <si>
    <t>Наименование на оптичното кабелно трасе</t>
  </si>
  <si>
    <t>Тип кабел</t>
  </si>
  <si>
    <t>Капацитет на Оптичния кабел</t>
  </si>
  <si>
    <t xml:space="preserve">    Резерв</t>
  </si>
  <si>
    <t>Дължина на оптично влакно /м/</t>
  </si>
  <si>
    <t>Област Варна, ОКТ ВАРНА-АВРЕН</t>
  </si>
  <si>
    <t>ОА Варна - БП Варна</t>
  </si>
  <si>
    <t>12 G.655+36 G.652</t>
  </si>
  <si>
    <t>48 ОВ</t>
  </si>
  <si>
    <t>ОА Варна - БП Аврен</t>
  </si>
  <si>
    <t>Област Видин, ОКТ ВИДИН-КУЛА-МАКРЕШ-ДИМОВО-ЧУПРЕНЕ</t>
  </si>
  <si>
    <t>OA Видин - поща Видин</t>
  </si>
  <si>
    <t xml:space="preserve"> 1x12G.655 +7x12 G.652</t>
  </si>
  <si>
    <t>96 ОВ</t>
  </si>
  <si>
    <t>OA Видин - поща Кула</t>
  </si>
  <si>
    <t>поща Кула – поща Димово</t>
  </si>
  <si>
    <t>поща Кула –  поща Белоградчик</t>
  </si>
  <si>
    <t>поща Кула –  поща Чупрене</t>
  </si>
  <si>
    <t>поща Кула - поща Макреш</t>
  </si>
  <si>
    <t>OA Видин - поща Макреш</t>
  </si>
  <si>
    <t>Поща Макреш - поща Димово</t>
  </si>
  <si>
    <t>Поща Макреш - поща Белоградчик</t>
  </si>
  <si>
    <t>Поща Макреш - поща Чупрене</t>
  </si>
  <si>
    <t>Поща Макреш -  поща Кула</t>
  </si>
  <si>
    <t>OA Видин -поща Димово</t>
  </si>
  <si>
    <t>поща Димово - поща Макреш</t>
  </si>
  <si>
    <t>поща Димово - поща Кула</t>
  </si>
  <si>
    <t>поща Димово - поща Белоградчик</t>
  </si>
  <si>
    <t>поща Димово - поща Чупрене</t>
  </si>
  <si>
    <t>OA Видин -поща Белоградчик</t>
  </si>
  <si>
    <t>поща Белоградчик - поща Чупрене</t>
  </si>
  <si>
    <t>поща Белоградчик - поща Димово</t>
  </si>
  <si>
    <t>поща Белоградчик - поща Макреш</t>
  </si>
  <si>
    <t>поща Белоградчик - поща Кула</t>
  </si>
  <si>
    <t>OA Видин -поща Чупрене</t>
  </si>
  <si>
    <t>поща Чупрене - поща Белоградчик</t>
  </si>
  <si>
    <t>поща Чупрене - поща Димово</t>
  </si>
  <si>
    <t>поща Чупрене - поща Макреш</t>
  </si>
  <si>
    <t>поща Чупрене - поща Кула</t>
  </si>
  <si>
    <t>Област Враца, ОКТ ВРАЦА - РОМАН</t>
  </si>
  <si>
    <t>OA Враца - поща Враца</t>
  </si>
  <si>
    <t xml:space="preserve"> 1x12G.655 + 3x12 G.652</t>
  </si>
  <si>
    <t>OA Враца - поща Мездра</t>
  </si>
  <si>
    <t>поща Мездра - поща Роман</t>
  </si>
  <si>
    <t>поща Мездра - кметство Горна Бешовица</t>
  </si>
  <si>
    <t>поща Мездра - кметство Горна Кремена</t>
  </si>
  <si>
    <t>Област Ловеч, ОКТ ЛОВЕЧ-УГЪРЧИН-ЯБЛАНИЦА-ТЕТЕВЕН</t>
  </si>
  <si>
    <t>ОА Ловеч - БП Ловеч</t>
  </si>
  <si>
    <t>12 G.655+60 G.652</t>
  </si>
  <si>
    <t>72 ОВ</t>
  </si>
  <si>
    <t>ОА Ловеч - БП Угърчин</t>
  </si>
  <si>
    <t>БП Угърчин - кметсво с. Сопот</t>
  </si>
  <si>
    <t>ОА Ловеч - кметсво с. Сопот</t>
  </si>
  <si>
    <t>БП Угърчин - БП Ябланица</t>
  </si>
  <si>
    <t>БП Угърчин - БП Тетевен</t>
  </si>
  <si>
    <t>ОА Ловеч - БП Ябланица</t>
  </si>
  <si>
    <t>ОА Ловеч - БП Тетевен</t>
  </si>
  <si>
    <t>БП Тетевен - кметство с. Български извор</t>
  </si>
  <si>
    <t>БП Ябланица  - кметство с. Български извор</t>
  </si>
  <si>
    <t>БП Тетевен - БП Ябланица</t>
  </si>
  <si>
    <t>Област Разград, ОКТ РАЗГРАД - САМУИЛ</t>
  </si>
  <si>
    <t>Опорен възел Разград - БП Разград</t>
  </si>
  <si>
    <t>48ОВ</t>
  </si>
  <si>
    <t>Опорен възел Разград - БП Самуил</t>
  </si>
  <si>
    <t>БП Разград - БП Самуил</t>
  </si>
  <si>
    <t>Област Търговище, ОКТ ТЪРГОВИЩЕ - ОМУРТАГ</t>
  </si>
  <si>
    <t>ОА Търговище - БП Търговище</t>
  </si>
  <si>
    <t>ОА Търговище - БП Омуртаг</t>
  </si>
  <si>
    <t xml:space="preserve">48 ОВ </t>
  </si>
  <si>
    <t>БП Омуртаг - кметство с. Презвитер Козма</t>
  </si>
  <si>
    <t>ОА Търговище - кметство с. Презвитер Козма</t>
  </si>
  <si>
    <t>Област Шумен, ОКТ ШУМЕН - ВЕНЕЦ, ОКТ ШУМЕН - ВЪРБИЦА</t>
  </si>
  <si>
    <t>ОА Шумен - БП Шумен</t>
  </si>
  <si>
    <t>24 G.655+72 G.652</t>
  </si>
  <si>
    <t>ОА Шумен - БП Венец</t>
  </si>
  <si>
    <t>ОА Шумен - БП Върбица</t>
  </si>
  <si>
    <t>БП Върбица - кметсво с. Менгишево</t>
  </si>
  <si>
    <t>ОА Шумен - кметсво с. Менгишево</t>
  </si>
  <si>
    <t>БП Върбица - кметсво с. Конево</t>
  </si>
  <si>
    <t>ОА Шумен - кметсво с. Конево</t>
  </si>
  <si>
    <t>БП Върбица - кметсво с. Иваново</t>
  </si>
  <si>
    <t>ОА Шумен - кметсво с. Иваново</t>
  </si>
  <si>
    <t>Таблица № 1</t>
  </si>
  <si>
    <t>Междуселищни оптични кабелни трасета - Северна България</t>
  </si>
  <si>
    <t>За ползване от участника</t>
  </si>
  <si>
    <t>№</t>
  </si>
  <si>
    <t>Начална точка - БГ Пощи</t>
  </si>
  <si>
    <t>Крайна точка - БГ Пощи</t>
  </si>
  <si>
    <t>Забележка</t>
  </si>
  <si>
    <t>Аврен, ул."Тодор Ноев" № 8</t>
  </si>
  <si>
    <t>Кула, ул. "Възраждане" №29</t>
  </si>
  <si>
    <t>Макреш, ул."Георги Бенковски" №96</t>
  </si>
  <si>
    <t>Димово, ул." Г.Димитров" №137</t>
  </si>
  <si>
    <t>Чупрене, ул. “Асен Балкански” № 44</t>
  </si>
  <si>
    <t>Белоградчик, ул."Славянска"№2</t>
  </si>
  <si>
    <t>Роман, бул. „Хр.Ботев” № 132 - 134</t>
  </si>
  <si>
    <t>Мездра, ул." П.Р. Славейков" №1</t>
  </si>
  <si>
    <t>Угърчин, пл. "Демокрация" №8</t>
  </si>
  <si>
    <t>Ябланица, пл. "Възраждане" № 1</t>
  </si>
  <si>
    <t>Тетевен, кв. "Пеновото", ул." Иван Вазов" №35</t>
  </si>
  <si>
    <t>Самуил, ул. „Беласица“ №1</t>
  </si>
  <si>
    <t>Омуртаг, ул. "Климент I" № 1</t>
  </si>
  <si>
    <t>Венец, ул.”Кирил и Методий” №24</t>
  </si>
  <si>
    <t>Връбница, ул. „Септемврийски Въстание“ № 37</t>
  </si>
  <si>
    <t>Населено място</t>
  </si>
  <si>
    <t>Тип оборудване</t>
  </si>
  <si>
    <t>Интерфейси  1Gbit</t>
  </si>
  <si>
    <t>Варна - поща</t>
  </si>
  <si>
    <t>МЕ-3800-24FS-M</t>
  </si>
  <si>
    <t>Аврен - поща</t>
  </si>
  <si>
    <t>Видин - поща</t>
  </si>
  <si>
    <t>Чупрене - поща</t>
  </si>
  <si>
    <t>Димово - поща</t>
  </si>
  <si>
    <t>Белоградчик - поща</t>
  </si>
  <si>
    <t>Кула - поща</t>
  </si>
  <si>
    <t>Макреш - поща</t>
  </si>
  <si>
    <t>Враца - поща</t>
  </si>
  <si>
    <t>Мездра - поща</t>
  </si>
  <si>
    <t>с.Горна Бешовица - кметство</t>
  </si>
  <si>
    <t>ME-3400EG-12CS-M</t>
  </si>
  <si>
    <t>с.Горна Кремена - кметство</t>
  </si>
  <si>
    <t>Роман - поща</t>
  </si>
  <si>
    <t>Ловеч - поща</t>
  </si>
  <si>
    <t>Ябланица - поща</t>
  </si>
  <si>
    <t>Угърчин - поща</t>
  </si>
  <si>
    <t>с.Сопот - кметство</t>
  </si>
  <si>
    <t>Тетевен - поща</t>
  </si>
  <si>
    <t>с.Български Извор - кметство</t>
  </si>
  <si>
    <t>Разград - поща</t>
  </si>
  <si>
    <t>Самуил - поща</t>
  </si>
  <si>
    <t>Търговище - поща</t>
  </si>
  <si>
    <t>Омуртаг - поща</t>
  </si>
  <si>
    <t>с.Презвитер Козма - кметство</t>
  </si>
  <si>
    <t>Шумен - поща</t>
  </si>
  <si>
    <t>Венец - поща</t>
  </si>
  <si>
    <t>Върбица - поща</t>
  </si>
  <si>
    <t>с.Менгишево - кметство</t>
  </si>
  <si>
    <t>с.Иваново - кметство</t>
  </si>
  <si>
    <t>с.Конево - кметство</t>
  </si>
  <si>
    <t>ИНТЕРФЕЙСИ ЗА ПОЛЗВАНЕ ОТ УЧАСТНИК - СЕВЕРНА БЪЛГАРИЯ</t>
  </si>
  <si>
    <t>Интерфейси 1Gbit за ползване от участник</t>
  </si>
  <si>
    <t>Таблица № 5</t>
  </si>
  <si>
    <t>Капацитет
Gbit/s за ползване от участник</t>
  </si>
  <si>
    <t>Селищни  оптични кабелни трасета - Северна България</t>
  </si>
  <si>
    <t>Дължина на оптичното кабелно трасе /м/</t>
  </si>
  <si>
    <t>24 G652D</t>
  </si>
  <si>
    <t>Разклонителна муфа 11-Читалище "П.Р.Славейков -1901</t>
  </si>
  <si>
    <t>12 G652D</t>
  </si>
  <si>
    <t>БГ Пощи Аврен-ОУ "Христо Ботев"</t>
  </si>
  <si>
    <t>БГ Пощи Аврен-Общинска администрация</t>
  </si>
  <si>
    <t>БГ Пощи Аврен-Общинска служба "Земеделие"</t>
  </si>
  <si>
    <t>БГ Пощи Аврен-Бюро по труда</t>
  </si>
  <si>
    <t>Обща дължина на ОК трасета</t>
  </si>
  <si>
    <t>24G652D</t>
  </si>
  <si>
    <t>2 х 4G652D</t>
  </si>
  <si>
    <t>12G652D</t>
  </si>
  <si>
    <t>4G652D</t>
  </si>
  <si>
    <t>A-DQ(ZN)2Y 1x12 G655+7x12 G652</t>
  </si>
  <si>
    <t>HES (4SM)MLT Hybrid SJ Outdoor</t>
  </si>
  <si>
    <t>48G652D</t>
  </si>
  <si>
    <t>HES (12SM)MLT Hybrid SJ Outdoor</t>
  </si>
  <si>
    <t xml:space="preserve"> HES (12SM)MLT Hybrid SJ Outdoor</t>
  </si>
  <si>
    <t>Разкл. муфа 2 - Разклонителна муфа 3</t>
  </si>
  <si>
    <t>Разкл. муфа 1- Спешна помощ</t>
  </si>
  <si>
    <t>Разкл. муфа 2 - РС ПБЗН</t>
  </si>
  <si>
    <t>Разкл. муфа 3 - Община</t>
  </si>
  <si>
    <t>Разкл. муфа 2 - РПУ</t>
  </si>
  <si>
    <t>Разкл. муфа 3 - Служба „Земеделие“, Соц. Подпомагане, Бюро по труда</t>
  </si>
  <si>
    <t>72G652D</t>
  </si>
  <si>
    <t>Угърчин поща - ЦСМП</t>
  </si>
  <si>
    <t>Угърчин поща - НЧ „В. Русковски 1894“</t>
  </si>
  <si>
    <t>Угърчин поща - СОУ „Св. Св. Кирил и Методи“</t>
  </si>
  <si>
    <t>Угърчин поща - РУП</t>
  </si>
  <si>
    <t>Угърчин поща - Община</t>
  </si>
  <si>
    <t>Угърчин поща - РСПБЗН</t>
  </si>
  <si>
    <t>Угърчин поща - Дирекция „Бюро по труда“</t>
  </si>
  <si>
    <t>Угърчин поща - Дирекция „Социално подпомагане“</t>
  </si>
  <si>
    <t>Тетевен поща - Общинска администрация</t>
  </si>
  <si>
    <t>Тетевен поща - Дирекция "Социално подпомагане"</t>
  </si>
  <si>
    <t>Тетевен поща - Дирекция "Бюро по труда"</t>
  </si>
  <si>
    <t>Тетевен поща - Районна служба ПБЗН</t>
  </si>
  <si>
    <t>Тетевен поща - Районен съд</t>
  </si>
  <si>
    <t>Тетевен поща - РУ "Полиция"</t>
  </si>
  <si>
    <t>Тетевен поща - МБАЛ "Д-р А. Пешев"     ЦСМП Ловеч - филиал Тетевен</t>
  </si>
  <si>
    <t xml:space="preserve">Тетевен поща - Средно Общообразователно Училище "Георги Бенковски" </t>
  </si>
  <si>
    <t xml:space="preserve">Тетевен поща - Начално Училище "Хаджи Генчо" </t>
  </si>
  <si>
    <t>Тетевен поща - Читалище "Съгласие"</t>
  </si>
  <si>
    <t>96G652D</t>
  </si>
  <si>
    <t xml:space="preserve"> </t>
  </si>
  <si>
    <t>12G655D+36G652SM</t>
  </si>
  <si>
    <t>Таблица № 2</t>
  </si>
  <si>
    <t xml:space="preserve">Дължина на свободна HDPE тръба -ɸ 32 /м/ </t>
  </si>
  <si>
    <t>Междуселищни трасета (опорна мрежа) - Северна България</t>
  </si>
  <si>
    <t xml:space="preserve">Дължина на свободна HDPE тръба -ɸ 40 /м/ </t>
  </si>
  <si>
    <t>БП Варна - ОА Варна</t>
  </si>
  <si>
    <t xml:space="preserve"> ОА Варна - Поща Аврен</t>
  </si>
  <si>
    <t>ОА Видин-Поща Видин</t>
  </si>
  <si>
    <t>ОА Видин –РМ 1 РШ 42</t>
  </si>
  <si>
    <t>РМ 1 РШ 42 – поща Кула</t>
  </si>
  <si>
    <t>РМ 1 РШ 42 – РМ3 РШ29</t>
  </si>
  <si>
    <t>РМ3 РШ29- поща Макреш</t>
  </si>
  <si>
    <t>РМ3 РШ29- РМ3 РШ52</t>
  </si>
  <si>
    <t>РМ3 РШ52- поща Димово</t>
  </si>
  <si>
    <t>РМ3 РШ52- РМ5 РШ 1</t>
  </si>
  <si>
    <t>РМ5 РШ 1 – поща Белоградчик</t>
  </si>
  <si>
    <t>РМ5 РШ 1 - поща Чупрене</t>
  </si>
  <si>
    <t>поща Мездра- РМ1</t>
  </si>
  <si>
    <t>РМ1 - кметство Горна Кремена</t>
  </si>
  <si>
    <t>РМ2- кметство Горна Бешовица</t>
  </si>
  <si>
    <t>РМ2 - поща Роман</t>
  </si>
  <si>
    <t>ОА Ловеч - РМ1</t>
  </si>
  <si>
    <t>РМ1 - БП Угърчин</t>
  </si>
  <si>
    <t>РМ2 - кметсво с. Сопот</t>
  </si>
  <si>
    <t>РМ3 - кметство с. Български извор</t>
  </si>
  <si>
    <t>РМ4 - БП Тетевен</t>
  </si>
  <si>
    <t>РМ4- БП Ябланица</t>
  </si>
  <si>
    <t>ОА Търговище -РМ1</t>
  </si>
  <si>
    <t>РМ1 - БП Омуртаг</t>
  </si>
  <si>
    <t>РМ1 - кметство с. Презвитер Козма</t>
  </si>
  <si>
    <t>Таблица № 3</t>
  </si>
  <si>
    <t>СВОБОДЕН ПРЕНОСЕН КАПАЦИТЕТ ОТ ЕСМ ЗА ПОЛЗВАНЕ ОТ УЧАСТНИК - СЕВЕРНА БЪЛГАРИЯ</t>
  </si>
  <si>
    <t>Върбица  поща - Училище</t>
  </si>
  <si>
    <r>
      <rPr>
        <b/>
        <sz val="12"/>
        <rFont val="Times New Roman"/>
        <family val="1"/>
        <charset val="204"/>
      </rPr>
      <t xml:space="preserve">Варна, </t>
    </r>
    <r>
      <rPr>
        <sz val="12"/>
        <rFont val="Times New Roman"/>
        <family val="1"/>
        <charset val="204"/>
      </rPr>
      <t>бул. "Съборни" № 42</t>
    </r>
  </si>
  <si>
    <r>
      <rPr>
        <b/>
        <sz val="12"/>
        <rFont val="Times New Roman"/>
        <family val="1"/>
        <charset val="204"/>
      </rPr>
      <t xml:space="preserve">Видин, </t>
    </r>
    <r>
      <rPr>
        <sz val="12"/>
        <rFont val="Times New Roman"/>
        <family val="1"/>
        <charset val="204"/>
      </rPr>
      <t>ул. “Княз Ал. Батенберг” № 10</t>
    </r>
  </si>
  <si>
    <r>
      <rPr>
        <b/>
        <sz val="12"/>
        <rFont val="Times New Roman"/>
        <family val="1"/>
        <charset val="204"/>
      </rPr>
      <t xml:space="preserve">Враца, </t>
    </r>
    <r>
      <rPr>
        <sz val="12"/>
        <rFont val="Times New Roman"/>
        <family val="1"/>
        <charset val="204"/>
      </rPr>
      <t>ул. "Демокрация" № 17</t>
    </r>
  </si>
  <si>
    <r>
      <rPr>
        <b/>
        <sz val="12"/>
        <rFont val="Times New Roman"/>
        <family val="1"/>
        <charset val="204"/>
      </rPr>
      <t xml:space="preserve">Ловеч, </t>
    </r>
    <r>
      <rPr>
        <sz val="12"/>
        <rFont val="Times New Roman"/>
        <family val="1"/>
        <charset val="204"/>
      </rPr>
      <t>ул. "Търговска" № 24</t>
    </r>
  </si>
  <si>
    <r>
      <rPr>
        <b/>
        <sz val="12"/>
        <rFont val="Times New Roman"/>
        <family val="1"/>
        <charset val="204"/>
      </rPr>
      <t xml:space="preserve">Разград, </t>
    </r>
    <r>
      <rPr>
        <sz val="12"/>
        <rFont val="Times New Roman"/>
        <family val="1"/>
        <charset val="204"/>
      </rPr>
      <t>ул. „Васил Левски“ № 2</t>
    </r>
  </si>
  <si>
    <r>
      <rPr>
        <b/>
        <sz val="12"/>
        <rFont val="Times New Roman"/>
        <family val="1"/>
        <charset val="204"/>
      </rPr>
      <t xml:space="preserve">Търговище, </t>
    </r>
    <r>
      <rPr>
        <sz val="12"/>
        <rFont val="Times New Roman"/>
        <family val="1"/>
        <charset val="204"/>
      </rPr>
      <t>ул. "Славейков" № 41</t>
    </r>
  </si>
  <si>
    <r>
      <rPr>
        <b/>
        <sz val="12"/>
        <rFont val="Times New Roman"/>
        <family val="1"/>
        <charset val="204"/>
      </rPr>
      <t xml:space="preserve">Шумен, </t>
    </r>
    <r>
      <rPr>
        <sz val="12"/>
        <rFont val="Times New Roman"/>
        <family val="1"/>
        <charset val="204"/>
      </rPr>
      <t>ул. "Добруджа " №41</t>
    </r>
  </si>
  <si>
    <t>РМ2 –Районен съд</t>
  </si>
  <si>
    <t>Разпределителна мрежа Аврен</t>
  </si>
  <si>
    <t>Разпределителна мрежа Макреш</t>
  </si>
  <si>
    <t>Разпределителна мрежа Чупрене</t>
  </si>
  <si>
    <t>Разпределителна мрежа Белоградчик</t>
  </si>
  <si>
    <t xml:space="preserve">Разпределителна мрежа Димово поща </t>
  </si>
  <si>
    <t>Разпределителна мрежа Кула поща</t>
  </si>
  <si>
    <t>Разпределителна мрежа Роман поща</t>
  </si>
  <si>
    <t xml:space="preserve">Разпределителна мрежа Мездра </t>
  </si>
  <si>
    <t>Разпределителна мрежа Угърчин</t>
  </si>
  <si>
    <t>Разпределителна мрежа Тетевен</t>
  </si>
  <si>
    <t xml:space="preserve">Разпределителна мрежа Ябланица </t>
  </si>
  <si>
    <t>Разпределителна мрежа Самуил</t>
  </si>
  <si>
    <t>Разпределителна мрежа Омуртаг  поща</t>
  </si>
  <si>
    <t>Разпределителна мрежа Върбица</t>
  </si>
  <si>
    <t>Разпределителна мрежа Венец</t>
  </si>
  <si>
    <t>общо за Северна България</t>
  </si>
  <si>
    <t>Общо за Северна България</t>
  </si>
  <si>
    <t>общо</t>
  </si>
  <si>
    <t>РМ3 - Община, Служба „Земеделие“, Бюро по труда</t>
  </si>
  <si>
    <t>Венец поща - СОУ „Н. Вапцаров“</t>
  </si>
  <si>
    <t>Таблица № 6</t>
  </si>
  <si>
    <t>За ползване от ДАЕУ</t>
  </si>
  <si>
    <t>Използвани от ДАЕУ интерфейси 1Gbit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</si>
</sst>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3" fillId="0" borderId="11" xfId="0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center" vertical="center"/>
    </xf>
    <xf numFmtId="0" fontId="2" fillId="2" borderId="7" xfId="0" applyFont="1" applyFill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horizontal="center" vertical="center"/>
    </xf>
    <xf numFmtId="0" fontId="4" fillId="0" borderId="0" xfId="0" applyFont="1"/>
    <xf numFmtId="0" fontId="4" fillId="2" borderId="9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horizontal="right" vertical="center"/>
    </xf>
    <xf numFmtId="3" fontId="3" fillId="3" borderId="12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/>
    </xf>
    <xf numFmtId="0" fontId="2" fillId="0" borderId="7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3" fillId="0" borderId="15" xfId="0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left"/>
    </xf>
    <xf numFmtId="0" fontId="0" fillId="0" borderId="0" xfId="0" applyFont="1" applyBorder="1"/>
    <xf numFmtId="0" fontId="0" fillId="0" borderId="0" xfId="0" applyFont="1" applyAlignment="1">
      <alignment horizontal="left"/>
    </xf>
    <xf numFmtId="0" fontId="0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/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44" xfId="0" applyFont="1" applyBorder="1" applyAlignment="1">
      <alignment horizontal="right" vertical="center"/>
    </xf>
    <xf numFmtId="3" fontId="3" fillId="3" borderId="43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3" fontId="3" fillId="0" borderId="35" xfId="0" applyNumberFormat="1" applyFont="1" applyBorder="1" applyAlignment="1">
      <alignment horizontal="center" vertical="center"/>
    </xf>
    <xf numFmtId="0" fontId="2" fillId="3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3" fillId="0" borderId="3" xfId="0" applyFont="1" applyBorder="1" applyAlignment="1">
      <alignment horizontal="right" vertical="center"/>
    </xf>
    <xf numFmtId="0" fontId="2" fillId="3" borderId="4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3" fontId="3" fillId="3" borderId="26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0" xfId="0" applyFont="1" applyFill="1" applyBorder="1" applyAlignment="1">
      <alignment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top"/>
    </xf>
    <xf numFmtId="0" fontId="2" fillId="0" borderId="13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2" fillId="0" borderId="22" xfId="0" applyFont="1" applyBorder="1"/>
    <xf numFmtId="0" fontId="2" fillId="0" borderId="3" xfId="0" applyFont="1" applyBorder="1" applyAlignment="1">
      <alignment vertical="center"/>
    </xf>
    <xf numFmtId="0" fontId="4" fillId="0" borderId="26" xfId="0" applyFont="1" applyFill="1" applyBorder="1" applyAlignment="1">
      <alignment horizontal="center" vertical="center"/>
    </xf>
    <xf numFmtId="0" fontId="2" fillId="0" borderId="27" xfId="0" applyFont="1" applyBorder="1"/>
    <xf numFmtId="0" fontId="4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12" fillId="0" borderId="28" xfId="0" applyFont="1" applyBorder="1" applyAlignment="1">
      <alignment horizontal="right" vertical="center" wrapText="1"/>
    </xf>
    <xf numFmtId="0" fontId="13" fillId="0" borderId="29" xfId="0" applyFont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31" xfId="0" applyFont="1" applyFill="1" applyBorder="1" applyAlignment="1">
      <alignment horizontal="center" vertical="center"/>
    </xf>
    <xf numFmtId="0" fontId="13" fillId="0" borderId="29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left" vertical="center" wrapText="1"/>
    </xf>
    <xf numFmtId="0" fontId="4" fillId="3" borderId="33" xfId="0" applyFont="1" applyFill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left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3" borderId="26" xfId="0" applyFont="1" applyFill="1" applyBorder="1" applyAlignment="1">
      <alignment horizontal="left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8" fillId="0" borderId="28" xfId="0" applyFont="1" applyBorder="1" applyAlignment="1">
      <alignment horizontal="right" vertical="center"/>
    </xf>
    <xf numFmtId="0" fontId="3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3" fontId="3" fillId="0" borderId="4" xfId="0" applyNumberFormat="1" applyFont="1" applyBorder="1" applyAlignment="1">
      <alignment horizontal="center"/>
    </xf>
    <xf numFmtId="0" fontId="3" fillId="0" borderId="11" xfId="0" applyFont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46" xfId="0" applyFont="1" applyBorder="1" applyAlignment="1">
      <alignment horizontal="center" vertical="center" wrapText="1"/>
    </xf>
    <xf numFmtId="0" fontId="3" fillId="0" borderId="44" xfId="0" applyFont="1" applyBorder="1" applyAlignment="1">
      <alignment vertical="center" wrapText="1"/>
    </xf>
    <xf numFmtId="0" fontId="3" fillId="2" borderId="4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13" fillId="0" borderId="44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2" fillId="0" borderId="12" xfId="0" applyFont="1" applyBorder="1" applyAlignment="1">
      <alignment horizontal="center"/>
    </xf>
    <xf numFmtId="0" fontId="3" fillId="0" borderId="15" xfId="0" applyFont="1" applyBorder="1"/>
    <xf numFmtId="0" fontId="3" fillId="0" borderId="48" xfId="0" applyFont="1" applyBorder="1" applyAlignment="1">
      <alignment horizontal="center"/>
    </xf>
    <xf numFmtId="0" fontId="2" fillId="0" borderId="16" xfId="0" applyFont="1" applyBorder="1" applyAlignment="1">
      <alignment vertical="center"/>
    </xf>
    <xf numFmtId="0" fontId="2" fillId="0" borderId="0" xfId="0" applyFont="1" applyBorder="1"/>
    <xf numFmtId="0" fontId="2" fillId="0" borderId="38" xfId="0" applyFont="1" applyBorder="1"/>
    <xf numFmtId="0" fontId="2" fillId="0" borderId="1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3" fontId="3" fillId="0" borderId="27" xfId="0" applyNumberFormat="1" applyFont="1" applyBorder="1" applyAlignment="1">
      <alignment horizontal="center"/>
    </xf>
    <xf numFmtId="0" fontId="2" fillId="3" borderId="2" xfId="0" applyFont="1" applyFill="1" applyBorder="1" applyAlignment="1">
      <alignment vertical="center" wrapText="1"/>
    </xf>
    <xf numFmtId="0" fontId="2" fillId="3" borderId="49" xfId="0" applyFont="1" applyFill="1" applyBorder="1" applyAlignment="1">
      <alignment horizontal="center" vertical="center"/>
    </xf>
    <xf numFmtId="3" fontId="3" fillId="3" borderId="50" xfId="0" applyNumberFormat="1" applyFont="1" applyFill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3" fontId="3" fillId="0" borderId="5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3" fontId="2" fillId="0" borderId="20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3" borderId="9" xfId="0" applyFont="1" applyFill="1" applyBorder="1"/>
    <xf numFmtId="0" fontId="2" fillId="3" borderId="9" xfId="0" applyFont="1" applyFill="1" applyBorder="1" applyAlignment="1">
      <alignment vertical="center"/>
    </xf>
    <xf numFmtId="0" fontId="2" fillId="3" borderId="9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3" fillId="0" borderId="46" xfId="0" applyFont="1" applyBorder="1" applyAlignment="1">
      <alignment horizont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48" xfId="0" applyFont="1" applyBorder="1"/>
    <xf numFmtId="0" fontId="3" fillId="0" borderId="16" xfId="0" applyFont="1" applyBorder="1" applyAlignment="1">
      <alignment horizontal="center"/>
    </xf>
    <xf numFmtId="0" fontId="2" fillId="0" borderId="19" xfId="0" applyFont="1" applyBorder="1"/>
    <xf numFmtId="0" fontId="2" fillId="0" borderId="19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3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3" fillId="0" borderId="39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74"/>
  <sheetViews>
    <sheetView tabSelected="1" zoomScaleNormal="100" workbookViewId="0">
      <selection activeCell="J73" sqref="J73"/>
    </sheetView>
  </sheetViews>
  <sheetFormatPr defaultRowHeight="15" x14ac:dyDescent="0.25"/>
  <cols>
    <col min="1" max="1" width="51.28515625" customWidth="1"/>
    <col min="2" max="2" width="21.85546875" bestFit="1" customWidth="1"/>
    <col min="3" max="3" width="12.5703125" style="30" customWidth="1"/>
    <col min="4" max="4" width="9.85546875" style="30" customWidth="1"/>
    <col min="5" max="5" width="14.7109375" style="30" customWidth="1"/>
    <col min="6" max="6" width="10.28515625" style="30" customWidth="1"/>
    <col min="7" max="7" width="10.5703125" style="30" customWidth="1"/>
  </cols>
  <sheetData>
    <row r="2" spans="1:10" ht="15.75" x14ac:dyDescent="0.25">
      <c r="D2" s="213" t="s">
        <v>199</v>
      </c>
      <c r="E2" s="213"/>
      <c r="F2" s="213"/>
      <c r="G2" s="213"/>
    </row>
    <row r="4" spans="1:10" ht="18.75" x14ac:dyDescent="0.3">
      <c r="A4" s="214" t="s">
        <v>200</v>
      </c>
      <c r="B4" s="214"/>
      <c r="C4" s="214"/>
      <c r="D4" s="214"/>
      <c r="E4" s="214"/>
      <c r="F4" s="214"/>
      <c r="G4" s="214"/>
    </row>
    <row r="5" spans="1:10" ht="15.75" thickBot="1" x14ac:dyDescent="0.3"/>
    <row r="6" spans="1:10" ht="15" customHeight="1" x14ac:dyDescent="0.25">
      <c r="A6" s="215" t="s">
        <v>117</v>
      </c>
      <c r="B6" s="217" t="s">
        <v>118</v>
      </c>
      <c r="C6" s="215" t="s">
        <v>119</v>
      </c>
      <c r="D6" s="215" t="s">
        <v>368</v>
      </c>
      <c r="E6" s="215" t="s">
        <v>201</v>
      </c>
      <c r="F6" s="215" t="s">
        <v>120</v>
      </c>
      <c r="G6" s="215" t="s">
        <v>121</v>
      </c>
    </row>
    <row r="7" spans="1:10" ht="64.5" customHeight="1" thickBot="1" x14ac:dyDescent="0.3">
      <c r="A7" s="216"/>
      <c r="B7" s="218"/>
      <c r="C7" s="219"/>
      <c r="D7" s="219"/>
      <c r="E7" s="219"/>
      <c r="F7" s="219"/>
      <c r="G7" s="219"/>
    </row>
    <row r="8" spans="1:10" ht="21" customHeight="1" thickBot="1" x14ac:dyDescent="0.3">
      <c r="A8" s="220" t="s">
        <v>122</v>
      </c>
      <c r="B8" s="221"/>
      <c r="C8" s="221"/>
      <c r="D8" s="221"/>
      <c r="E8" s="221"/>
      <c r="F8" s="221"/>
      <c r="G8" s="222"/>
      <c r="J8" s="31"/>
    </row>
    <row r="9" spans="1:10" ht="15.75" x14ac:dyDescent="0.25">
      <c r="A9" s="78" t="s">
        <v>123</v>
      </c>
      <c r="B9" s="79" t="s">
        <v>124</v>
      </c>
      <c r="C9" s="80" t="s">
        <v>125</v>
      </c>
      <c r="D9" s="80">
        <v>8</v>
      </c>
      <c r="E9" s="80">
        <v>30</v>
      </c>
      <c r="F9" s="81">
        <v>10</v>
      </c>
      <c r="G9" s="53">
        <v>1060</v>
      </c>
      <c r="H9" s="32"/>
      <c r="I9" s="32"/>
    </row>
    <row r="10" spans="1:10" ht="15.75" x14ac:dyDescent="0.25">
      <c r="A10" s="4" t="s">
        <v>126</v>
      </c>
      <c r="B10" s="46" t="s">
        <v>124</v>
      </c>
      <c r="C10" s="26" t="s">
        <v>125</v>
      </c>
      <c r="D10" s="26">
        <v>8</v>
      </c>
      <c r="E10" s="26">
        <v>30</v>
      </c>
      <c r="F10" s="82">
        <v>10</v>
      </c>
      <c r="G10" s="83">
        <v>34837</v>
      </c>
      <c r="H10" s="33"/>
      <c r="I10" s="33"/>
    </row>
    <row r="11" spans="1:10" ht="15.75" x14ac:dyDescent="0.25">
      <c r="A11" s="223" t="s">
        <v>127</v>
      </c>
      <c r="B11" s="224"/>
      <c r="C11" s="224"/>
      <c r="D11" s="224"/>
      <c r="E11" s="224"/>
      <c r="F11" s="224"/>
      <c r="G11" s="225"/>
    </row>
    <row r="12" spans="1:10" ht="31.5" x14ac:dyDescent="0.25">
      <c r="A12" s="12" t="s">
        <v>128</v>
      </c>
      <c r="B12" s="84" t="s">
        <v>129</v>
      </c>
      <c r="C12" s="55" t="s">
        <v>130</v>
      </c>
      <c r="D12" s="55">
        <v>24</v>
      </c>
      <c r="E12" s="85">
        <v>52</v>
      </c>
      <c r="F12" s="86">
        <v>20</v>
      </c>
      <c r="G12" s="57">
        <v>555</v>
      </c>
    </row>
    <row r="13" spans="1:10" ht="15.75" x14ac:dyDescent="0.25">
      <c r="A13" s="11" t="s">
        <v>131</v>
      </c>
      <c r="B13" s="211" t="s">
        <v>129</v>
      </c>
      <c r="C13" s="212" t="s">
        <v>130</v>
      </c>
      <c r="D13" s="26">
        <v>8</v>
      </c>
      <c r="E13" s="49">
        <v>12</v>
      </c>
      <c r="F13" s="82">
        <v>4</v>
      </c>
      <c r="G13" s="57">
        <v>45468</v>
      </c>
    </row>
    <row r="14" spans="1:10" ht="15.75" x14ac:dyDescent="0.25">
      <c r="A14" s="12" t="s">
        <v>132</v>
      </c>
      <c r="B14" s="211"/>
      <c r="C14" s="212"/>
      <c r="D14" s="55">
        <v>6</v>
      </c>
      <c r="E14" s="85"/>
      <c r="F14" s="86"/>
      <c r="G14" s="57">
        <v>32250</v>
      </c>
    </row>
    <row r="15" spans="1:10" ht="15.75" x14ac:dyDescent="0.25">
      <c r="A15" s="12" t="s">
        <v>133</v>
      </c>
      <c r="B15" s="211"/>
      <c r="C15" s="212"/>
      <c r="D15" s="55"/>
      <c r="E15" s="85"/>
      <c r="F15" s="86"/>
      <c r="G15" s="57">
        <v>72400</v>
      </c>
    </row>
    <row r="16" spans="1:10" ht="15.75" x14ac:dyDescent="0.25">
      <c r="A16" s="12" t="s">
        <v>134</v>
      </c>
      <c r="B16" s="211"/>
      <c r="C16" s="212"/>
      <c r="D16" s="55">
        <v>6</v>
      </c>
      <c r="E16" s="85"/>
      <c r="F16" s="86"/>
      <c r="G16" s="57">
        <v>36585</v>
      </c>
    </row>
    <row r="17" spans="1:7" ht="15.75" x14ac:dyDescent="0.25">
      <c r="A17" s="12" t="s">
        <v>135</v>
      </c>
      <c r="B17" s="211"/>
      <c r="C17" s="212"/>
      <c r="D17" s="55">
        <v>2</v>
      </c>
      <c r="E17" s="85">
        <v>4</v>
      </c>
      <c r="F17" s="86"/>
      <c r="G17" s="57">
        <v>33428</v>
      </c>
    </row>
    <row r="18" spans="1:7" ht="15.75" x14ac:dyDescent="0.25">
      <c r="A18" s="12" t="s">
        <v>136</v>
      </c>
      <c r="B18" s="211"/>
      <c r="C18" s="212"/>
      <c r="D18" s="55">
        <v>4</v>
      </c>
      <c r="E18" s="85">
        <v>20</v>
      </c>
      <c r="F18" s="86">
        <v>6</v>
      </c>
      <c r="G18" s="57">
        <v>54665</v>
      </c>
    </row>
    <row r="19" spans="1:7" ht="15.75" x14ac:dyDescent="0.25">
      <c r="A19" s="12" t="s">
        <v>137</v>
      </c>
      <c r="B19" s="211"/>
      <c r="C19" s="212"/>
      <c r="D19" s="55">
        <v>4</v>
      </c>
      <c r="E19" s="85">
        <v>14</v>
      </c>
      <c r="F19" s="86"/>
      <c r="G19" s="57">
        <v>11232</v>
      </c>
    </row>
    <row r="20" spans="1:7" ht="15.75" x14ac:dyDescent="0.25">
      <c r="A20" s="12" t="s">
        <v>138</v>
      </c>
      <c r="B20" s="211"/>
      <c r="C20" s="212"/>
      <c r="D20" s="55">
        <v>2</v>
      </c>
      <c r="E20" s="85">
        <v>4</v>
      </c>
      <c r="F20" s="86"/>
      <c r="G20" s="57">
        <v>40825</v>
      </c>
    </row>
    <row r="21" spans="1:7" ht="15.75" x14ac:dyDescent="0.25">
      <c r="A21" s="12" t="s">
        <v>139</v>
      </c>
      <c r="B21" s="211"/>
      <c r="C21" s="212"/>
      <c r="D21" s="55">
        <v>4</v>
      </c>
      <c r="E21" s="85">
        <v>8</v>
      </c>
      <c r="F21" s="86"/>
      <c r="G21" s="57">
        <v>54835</v>
      </c>
    </row>
    <row r="22" spans="1:7" ht="15.75" x14ac:dyDescent="0.25">
      <c r="A22" s="12" t="s">
        <v>140</v>
      </c>
      <c r="B22" s="211"/>
      <c r="C22" s="212"/>
      <c r="D22" s="55">
        <v>2</v>
      </c>
      <c r="E22" s="85">
        <v>4</v>
      </c>
      <c r="F22" s="86"/>
      <c r="G22" s="57">
        <v>33428</v>
      </c>
    </row>
    <row r="23" spans="1:7" ht="15.75" x14ac:dyDescent="0.25">
      <c r="A23" s="12" t="s">
        <v>141</v>
      </c>
      <c r="B23" s="211"/>
      <c r="C23" s="212"/>
      <c r="D23" s="55">
        <v>24</v>
      </c>
      <c r="E23" s="85"/>
      <c r="F23" s="86">
        <v>6</v>
      </c>
      <c r="G23" s="57">
        <v>65908</v>
      </c>
    </row>
    <row r="24" spans="1:7" ht="15.75" x14ac:dyDescent="0.25">
      <c r="A24" s="12" t="s">
        <v>142</v>
      </c>
      <c r="B24" s="211"/>
      <c r="C24" s="212"/>
      <c r="D24" s="55">
        <v>18</v>
      </c>
      <c r="E24" s="85"/>
      <c r="F24" s="86"/>
      <c r="G24" s="57">
        <v>11300</v>
      </c>
    </row>
    <row r="25" spans="1:7" ht="15.75" x14ac:dyDescent="0.25">
      <c r="A25" s="12" t="s">
        <v>143</v>
      </c>
      <c r="B25" s="211"/>
      <c r="C25" s="212"/>
      <c r="D25" s="55">
        <v>6</v>
      </c>
      <c r="E25" s="85"/>
      <c r="F25" s="86"/>
      <c r="G25" s="57">
        <v>43050</v>
      </c>
    </row>
    <row r="26" spans="1:7" ht="15.75" x14ac:dyDescent="0.25">
      <c r="A26" s="12" t="s">
        <v>144</v>
      </c>
      <c r="B26" s="211"/>
      <c r="C26" s="212"/>
      <c r="D26" s="87"/>
      <c r="E26" s="88"/>
      <c r="F26" s="86"/>
      <c r="G26" s="57">
        <v>43373</v>
      </c>
    </row>
    <row r="27" spans="1:7" ht="15.75" x14ac:dyDescent="0.25">
      <c r="A27" s="12" t="s">
        <v>145</v>
      </c>
      <c r="B27" s="211"/>
      <c r="C27" s="212"/>
      <c r="D27" s="55">
        <v>18</v>
      </c>
      <c r="E27" s="85"/>
      <c r="F27" s="86"/>
      <c r="G27" s="57">
        <v>46355</v>
      </c>
    </row>
    <row r="28" spans="1:7" ht="15.75" x14ac:dyDescent="0.25">
      <c r="A28" s="11" t="s">
        <v>146</v>
      </c>
      <c r="B28" s="211"/>
      <c r="C28" s="212"/>
      <c r="D28" s="26">
        <v>12</v>
      </c>
      <c r="E28" s="49"/>
      <c r="F28" s="82"/>
      <c r="G28" s="57">
        <v>96687</v>
      </c>
    </row>
    <row r="29" spans="1:7" ht="15.75" x14ac:dyDescent="0.25">
      <c r="A29" s="12" t="s">
        <v>147</v>
      </c>
      <c r="B29" s="211"/>
      <c r="C29" s="212"/>
      <c r="D29" s="55">
        <v>24</v>
      </c>
      <c r="E29" s="85"/>
      <c r="F29" s="86"/>
      <c r="G29" s="57">
        <v>36383</v>
      </c>
    </row>
    <row r="30" spans="1:7" ht="15.75" x14ac:dyDescent="0.25">
      <c r="A30" s="12" t="s">
        <v>148</v>
      </c>
      <c r="B30" s="211"/>
      <c r="C30" s="212"/>
      <c r="D30" s="87"/>
      <c r="E30" s="88"/>
      <c r="F30" s="86"/>
      <c r="G30" s="57">
        <v>43813</v>
      </c>
    </row>
    <row r="31" spans="1:7" ht="15.75" x14ac:dyDescent="0.25">
      <c r="A31" s="12" t="s">
        <v>149</v>
      </c>
      <c r="B31" s="211"/>
      <c r="C31" s="212"/>
      <c r="D31" s="55">
        <v>12</v>
      </c>
      <c r="E31" s="85"/>
      <c r="F31" s="86"/>
      <c r="G31" s="57">
        <v>40825</v>
      </c>
    </row>
    <row r="32" spans="1:7" ht="15.75" x14ac:dyDescent="0.25">
      <c r="A32" s="12" t="s">
        <v>150</v>
      </c>
      <c r="B32" s="211"/>
      <c r="C32" s="212"/>
      <c r="D32" s="55">
        <v>6</v>
      </c>
      <c r="E32" s="85"/>
      <c r="F32" s="86"/>
      <c r="G32" s="57">
        <v>72400</v>
      </c>
    </row>
    <row r="33" spans="1:10" ht="15.75" x14ac:dyDescent="0.25">
      <c r="A33" s="12" t="s">
        <v>151</v>
      </c>
      <c r="B33" s="211"/>
      <c r="C33" s="212"/>
      <c r="D33" s="55">
        <v>4</v>
      </c>
      <c r="E33" s="85">
        <v>8</v>
      </c>
      <c r="F33" s="86"/>
      <c r="G33" s="57">
        <v>112092</v>
      </c>
    </row>
    <row r="34" spans="1:10" ht="15.75" x14ac:dyDescent="0.25">
      <c r="A34" s="12" t="s">
        <v>152</v>
      </c>
      <c r="B34" s="211"/>
      <c r="C34" s="212"/>
      <c r="D34" s="55">
        <v>24</v>
      </c>
      <c r="E34" s="85"/>
      <c r="F34" s="86"/>
      <c r="G34" s="57">
        <v>35260</v>
      </c>
    </row>
    <row r="35" spans="1:10" ht="15.75" x14ac:dyDescent="0.25">
      <c r="A35" s="12" t="s">
        <v>153</v>
      </c>
      <c r="B35" s="211"/>
      <c r="C35" s="212"/>
      <c r="D35" s="55">
        <v>18</v>
      </c>
      <c r="E35" s="85"/>
      <c r="F35" s="86"/>
      <c r="G35" s="57">
        <v>57427</v>
      </c>
    </row>
    <row r="36" spans="1:10" ht="15.75" x14ac:dyDescent="0.25">
      <c r="A36" s="12" t="s">
        <v>154</v>
      </c>
      <c r="B36" s="211"/>
      <c r="C36" s="212"/>
      <c r="D36" s="55">
        <v>4</v>
      </c>
      <c r="E36" s="85">
        <v>8</v>
      </c>
      <c r="F36" s="86"/>
      <c r="G36" s="57">
        <v>54835</v>
      </c>
    </row>
    <row r="37" spans="1:10" ht="15.75" x14ac:dyDescent="0.25">
      <c r="A37" s="12" t="s">
        <v>155</v>
      </c>
      <c r="B37" s="211"/>
      <c r="C37" s="212"/>
      <c r="D37" s="55">
        <v>2</v>
      </c>
      <c r="E37" s="85">
        <v>4</v>
      </c>
      <c r="F37" s="86"/>
      <c r="G37" s="57">
        <v>86585</v>
      </c>
    </row>
    <row r="38" spans="1:10" ht="15.75" x14ac:dyDescent="0.25">
      <c r="A38" s="223" t="s">
        <v>156</v>
      </c>
      <c r="B38" s="224"/>
      <c r="C38" s="224"/>
      <c r="D38" s="224"/>
      <c r="E38" s="224"/>
      <c r="F38" s="224"/>
      <c r="G38" s="226"/>
    </row>
    <row r="39" spans="1:10" ht="31.5" x14ac:dyDescent="0.25">
      <c r="A39" s="11" t="s">
        <v>157</v>
      </c>
      <c r="B39" s="47" t="s">
        <v>158</v>
      </c>
      <c r="C39" s="26" t="s">
        <v>125</v>
      </c>
      <c r="D39" s="26">
        <v>8</v>
      </c>
      <c r="E39" s="49">
        <v>30</v>
      </c>
      <c r="F39" s="82">
        <v>10</v>
      </c>
      <c r="G39" s="57">
        <v>632</v>
      </c>
    </row>
    <row r="40" spans="1:10" ht="31.5" x14ac:dyDescent="0.25">
      <c r="A40" s="11" t="s">
        <v>159</v>
      </c>
      <c r="B40" s="47" t="s">
        <v>158</v>
      </c>
      <c r="C40" s="26" t="s">
        <v>125</v>
      </c>
      <c r="D40" s="26">
        <v>38</v>
      </c>
      <c r="E40" s="49"/>
      <c r="F40" s="82">
        <v>10</v>
      </c>
      <c r="G40" s="57">
        <v>18242</v>
      </c>
    </row>
    <row r="41" spans="1:10" ht="15.75" x14ac:dyDescent="0.25">
      <c r="A41" s="11" t="s">
        <v>160</v>
      </c>
      <c r="B41" s="211" t="s">
        <v>158</v>
      </c>
      <c r="C41" s="212" t="s">
        <v>125</v>
      </c>
      <c r="D41" s="26">
        <v>34</v>
      </c>
      <c r="E41" s="49"/>
      <c r="F41" s="82">
        <v>14</v>
      </c>
      <c r="G41" s="57">
        <v>26963</v>
      </c>
    </row>
    <row r="42" spans="1:10" ht="15.75" x14ac:dyDescent="0.25">
      <c r="A42" s="11" t="s">
        <v>161</v>
      </c>
      <c r="B42" s="211"/>
      <c r="C42" s="212"/>
      <c r="D42" s="26">
        <v>2</v>
      </c>
      <c r="E42" s="49">
        <v>8</v>
      </c>
      <c r="F42" s="89">
        <v>2</v>
      </c>
      <c r="G42" s="57">
        <v>16118</v>
      </c>
    </row>
    <row r="43" spans="1:10" ht="15.75" x14ac:dyDescent="0.25">
      <c r="A43" s="11" t="s">
        <v>162</v>
      </c>
      <c r="B43" s="211"/>
      <c r="C43" s="212"/>
      <c r="D43" s="26">
        <v>2</v>
      </c>
      <c r="E43" s="49">
        <v>8</v>
      </c>
      <c r="F43" s="89">
        <v>2</v>
      </c>
      <c r="G43" s="57">
        <v>7026</v>
      </c>
    </row>
    <row r="44" spans="1:10" ht="15.75" x14ac:dyDescent="0.25">
      <c r="A44" s="223" t="s">
        <v>163</v>
      </c>
      <c r="B44" s="224"/>
      <c r="C44" s="224"/>
      <c r="D44" s="224"/>
      <c r="E44" s="224"/>
      <c r="F44" s="224"/>
      <c r="G44" s="225"/>
    </row>
    <row r="45" spans="1:10" ht="15.75" x14ac:dyDescent="0.25">
      <c r="A45" s="4" t="s">
        <v>164</v>
      </c>
      <c r="B45" s="46" t="s">
        <v>165</v>
      </c>
      <c r="C45" s="26" t="s">
        <v>166</v>
      </c>
      <c r="D45" s="90">
        <v>12</v>
      </c>
      <c r="E45" s="90">
        <v>48</v>
      </c>
      <c r="F45" s="91">
        <v>12</v>
      </c>
      <c r="G45" s="83">
        <v>430</v>
      </c>
      <c r="H45" s="33"/>
      <c r="I45" s="33"/>
    </row>
    <row r="46" spans="1:10" ht="15.75" x14ac:dyDescent="0.25">
      <c r="A46" s="73" t="s">
        <v>167</v>
      </c>
      <c r="B46" s="227" t="s">
        <v>165</v>
      </c>
      <c r="C46" s="228" t="s">
        <v>166</v>
      </c>
      <c r="D46" s="92">
        <v>4</v>
      </c>
      <c r="E46" s="92">
        <v>20</v>
      </c>
      <c r="F46" s="93">
        <v>4</v>
      </c>
      <c r="G46" s="94">
        <v>36210</v>
      </c>
      <c r="H46" s="34"/>
      <c r="I46" s="34"/>
      <c r="J46" s="34"/>
    </row>
    <row r="47" spans="1:10" ht="15.75" x14ac:dyDescent="0.25">
      <c r="A47" s="73" t="s">
        <v>168</v>
      </c>
      <c r="B47" s="227"/>
      <c r="C47" s="228"/>
      <c r="D47" s="24">
        <v>2</v>
      </c>
      <c r="E47" s="92">
        <v>2</v>
      </c>
      <c r="F47" s="95"/>
      <c r="G47" s="57">
        <v>11800</v>
      </c>
      <c r="H47" s="34"/>
    </row>
    <row r="48" spans="1:10" ht="15.75" x14ac:dyDescent="0.25">
      <c r="A48" s="73" t="s">
        <v>169</v>
      </c>
      <c r="B48" s="227"/>
      <c r="C48" s="228"/>
      <c r="D48" s="92">
        <v>2</v>
      </c>
      <c r="E48" s="92">
        <v>4</v>
      </c>
      <c r="F48" s="93">
        <v>2</v>
      </c>
      <c r="G48" s="94">
        <v>43288</v>
      </c>
      <c r="H48" s="34"/>
      <c r="I48" s="34"/>
    </row>
    <row r="49" spans="1:10" ht="15.75" x14ac:dyDescent="0.25">
      <c r="A49" s="73" t="s">
        <v>170</v>
      </c>
      <c r="B49" s="227"/>
      <c r="C49" s="228"/>
      <c r="D49" s="92">
        <v>4</v>
      </c>
      <c r="E49" s="92">
        <v>8</v>
      </c>
      <c r="F49" s="93">
        <v>2</v>
      </c>
      <c r="G49" s="94">
        <v>49846</v>
      </c>
      <c r="H49" s="34"/>
      <c r="I49" s="34"/>
    </row>
    <row r="50" spans="1:10" ht="15.75" x14ac:dyDescent="0.25">
      <c r="A50" s="73" t="s">
        <v>171</v>
      </c>
      <c r="B50" s="227"/>
      <c r="C50" s="228"/>
      <c r="D50" s="92">
        <v>4</v>
      </c>
      <c r="E50" s="92">
        <v>4</v>
      </c>
      <c r="F50" s="93">
        <v>2</v>
      </c>
      <c r="G50" s="94">
        <v>52000</v>
      </c>
      <c r="H50" s="34"/>
      <c r="I50" s="34"/>
    </row>
    <row r="51" spans="1:10" ht="15.75" x14ac:dyDescent="0.25">
      <c r="A51" s="73" t="s">
        <v>172</v>
      </c>
      <c r="B51" s="227"/>
      <c r="C51" s="228"/>
      <c r="D51" s="92">
        <v>4</v>
      </c>
      <c r="E51" s="92">
        <v>12</v>
      </c>
      <c r="F51" s="93">
        <v>4</v>
      </c>
      <c r="G51" s="94">
        <v>85222</v>
      </c>
      <c r="H51" s="34"/>
      <c r="I51" s="34"/>
      <c r="J51" s="35"/>
    </row>
    <row r="52" spans="1:10" ht="15.75" x14ac:dyDescent="0.25">
      <c r="A52" s="73" t="s">
        <v>173</v>
      </c>
      <c r="B52" s="227"/>
      <c r="C52" s="228"/>
      <c r="D52" s="92">
        <v>4</v>
      </c>
      <c r="E52" s="92">
        <v>10</v>
      </c>
      <c r="F52" s="93">
        <v>2</v>
      </c>
      <c r="G52" s="94">
        <v>86724</v>
      </c>
      <c r="H52" s="34"/>
      <c r="I52" s="34"/>
    </row>
    <row r="53" spans="1:10" ht="15.75" x14ac:dyDescent="0.25">
      <c r="A53" s="73" t="s">
        <v>174</v>
      </c>
      <c r="B53" s="227"/>
      <c r="C53" s="228"/>
      <c r="D53" s="92">
        <v>2</v>
      </c>
      <c r="E53" s="92">
        <v>2</v>
      </c>
      <c r="F53" s="95"/>
      <c r="G53" s="94">
        <v>25000</v>
      </c>
      <c r="H53" s="34"/>
    </row>
    <row r="54" spans="1:10" ht="15.75" x14ac:dyDescent="0.25">
      <c r="A54" s="73" t="s">
        <v>175</v>
      </c>
      <c r="B54" s="227"/>
      <c r="C54" s="228"/>
      <c r="D54" s="92">
        <v>2</v>
      </c>
      <c r="E54" s="92">
        <v>6</v>
      </c>
      <c r="F54" s="93">
        <v>2</v>
      </c>
      <c r="G54" s="94">
        <v>27285</v>
      </c>
      <c r="H54" s="34"/>
      <c r="I54" s="34"/>
    </row>
    <row r="55" spans="1:10" ht="15.75" x14ac:dyDescent="0.25">
      <c r="A55" s="73" t="s">
        <v>176</v>
      </c>
      <c r="B55" s="227"/>
      <c r="C55" s="228"/>
      <c r="D55" s="92">
        <v>4</v>
      </c>
      <c r="E55" s="92">
        <v>10</v>
      </c>
      <c r="F55" s="93">
        <v>4</v>
      </c>
      <c r="G55" s="94">
        <v>22000</v>
      </c>
      <c r="H55" s="34"/>
      <c r="I55" s="34"/>
    </row>
    <row r="56" spans="1:10" ht="15.75" x14ac:dyDescent="0.25">
      <c r="A56" s="223" t="s">
        <v>177</v>
      </c>
      <c r="B56" s="224"/>
      <c r="C56" s="224"/>
      <c r="D56" s="224"/>
      <c r="E56" s="224"/>
      <c r="F56" s="224"/>
      <c r="G56" s="225"/>
    </row>
    <row r="57" spans="1:10" ht="15.75" x14ac:dyDescent="0.25">
      <c r="A57" s="4" t="s">
        <v>178</v>
      </c>
      <c r="B57" s="211" t="s">
        <v>124</v>
      </c>
      <c r="C57" s="212" t="s">
        <v>179</v>
      </c>
      <c r="D57" s="92">
        <v>6</v>
      </c>
      <c r="E57" s="92">
        <v>18</v>
      </c>
      <c r="F57" s="93">
        <v>6</v>
      </c>
      <c r="G57" s="94">
        <v>403</v>
      </c>
      <c r="H57" s="34"/>
      <c r="I57" s="34"/>
    </row>
    <row r="58" spans="1:10" ht="15.75" x14ac:dyDescent="0.25">
      <c r="A58" s="4" t="s">
        <v>180</v>
      </c>
      <c r="B58" s="211"/>
      <c r="C58" s="212"/>
      <c r="D58" s="92">
        <v>4</v>
      </c>
      <c r="E58" s="92">
        <v>10</v>
      </c>
      <c r="F58" s="91">
        <v>4</v>
      </c>
      <c r="G58" s="94">
        <v>19871</v>
      </c>
      <c r="H58" s="34"/>
      <c r="I58" s="33"/>
    </row>
    <row r="59" spans="1:10" ht="15.75" x14ac:dyDescent="0.25">
      <c r="A59" s="4" t="s">
        <v>181</v>
      </c>
      <c r="B59" s="211"/>
      <c r="C59" s="212"/>
      <c r="D59" s="92">
        <v>6</v>
      </c>
      <c r="E59" s="92">
        <v>18</v>
      </c>
      <c r="F59" s="93">
        <v>6</v>
      </c>
      <c r="G59" s="94">
        <v>19378</v>
      </c>
      <c r="H59" s="34"/>
      <c r="I59" s="34"/>
    </row>
    <row r="60" spans="1:10" ht="15.75" x14ac:dyDescent="0.25">
      <c r="A60" s="223" t="s">
        <v>182</v>
      </c>
      <c r="B60" s="224"/>
      <c r="C60" s="224"/>
      <c r="D60" s="224"/>
      <c r="E60" s="224"/>
      <c r="F60" s="224"/>
      <c r="G60" s="225"/>
    </row>
    <row r="61" spans="1:10" ht="15.75" x14ac:dyDescent="0.25">
      <c r="A61" s="4" t="s">
        <v>183</v>
      </c>
      <c r="B61" s="46" t="s">
        <v>124</v>
      </c>
      <c r="C61" s="26" t="s">
        <v>125</v>
      </c>
      <c r="D61" s="92">
        <v>8</v>
      </c>
      <c r="E61" s="92">
        <v>30</v>
      </c>
      <c r="F61" s="91">
        <v>10</v>
      </c>
      <c r="G61" s="94">
        <v>480</v>
      </c>
      <c r="H61" s="34"/>
      <c r="I61" s="33"/>
    </row>
    <row r="62" spans="1:10" ht="15.75" x14ac:dyDescent="0.25">
      <c r="A62" s="4" t="s">
        <v>184</v>
      </c>
      <c r="B62" s="46" t="s">
        <v>124</v>
      </c>
      <c r="C62" s="26" t="s">
        <v>185</v>
      </c>
      <c r="D62" s="92">
        <v>6</v>
      </c>
      <c r="E62" s="92">
        <v>24</v>
      </c>
      <c r="F62" s="91">
        <v>6</v>
      </c>
      <c r="G62" s="94">
        <v>30526</v>
      </c>
      <c r="H62" s="34"/>
      <c r="I62" s="33"/>
    </row>
    <row r="63" spans="1:10" ht="15.75" x14ac:dyDescent="0.25">
      <c r="A63" s="4" t="s">
        <v>186</v>
      </c>
      <c r="B63" s="211" t="s">
        <v>124</v>
      </c>
      <c r="C63" s="212" t="s">
        <v>125</v>
      </c>
      <c r="D63" s="92">
        <v>2</v>
      </c>
      <c r="E63" s="92">
        <v>8</v>
      </c>
      <c r="F63" s="91">
        <v>8</v>
      </c>
      <c r="G63" s="94">
        <v>7907</v>
      </c>
      <c r="H63" s="34"/>
      <c r="I63" s="33"/>
    </row>
    <row r="64" spans="1:10" ht="15.75" x14ac:dyDescent="0.25">
      <c r="A64" s="4" t="s">
        <v>187</v>
      </c>
      <c r="B64" s="211"/>
      <c r="C64" s="212"/>
      <c r="D64" s="92">
        <v>2</v>
      </c>
      <c r="E64" s="92">
        <v>8</v>
      </c>
      <c r="F64" s="91">
        <v>8</v>
      </c>
      <c r="G64" s="94">
        <v>23900</v>
      </c>
      <c r="H64" s="34"/>
      <c r="I64" s="33"/>
    </row>
    <row r="65" spans="1:9" ht="15.75" x14ac:dyDescent="0.25">
      <c r="A65" s="223" t="s">
        <v>188</v>
      </c>
      <c r="B65" s="224"/>
      <c r="C65" s="224"/>
      <c r="D65" s="224"/>
      <c r="E65" s="224"/>
      <c r="F65" s="224"/>
      <c r="G65" s="225"/>
    </row>
    <row r="66" spans="1:9" ht="15.75" x14ac:dyDescent="0.25">
      <c r="A66" s="4" t="s">
        <v>189</v>
      </c>
      <c r="B66" s="46" t="s">
        <v>190</v>
      </c>
      <c r="C66" s="26" t="s">
        <v>130</v>
      </c>
      <c r="D66" s="92">
        <v>16</v>
      </c>
      <c r="E66" s="92">
        <v>62</v>
      </c>
      <c r="F66" s="91">
        <v>18</v>
      </c>
      <c r="G66" s="94">
        <v>3089</v>
      </c>
      <c r="H66" s="34"/>
      <c r="I66" s="33"/>
    </row>
    <row r="67" spans="1:9" ht="15.75" x14ac:dyDescent="0.25">
      <c r="A67" s="4" t="s">
        <v>191</v>
      </c>
      <c r="B67" s="46" t="s">
        <v>124</v>
      </c>
      <c r="C67" s="26" t="s">
        <v>125</v>
      </c>
      <c r="D67" s="92">
        <v>8</v>
      </c>
      <c r="E67" s="92">
        <v>30</v>
      </c>
      <c r="F67" s="91">
        <v>10</v>
      </c>
      <c r="G67" s="94">
        <v>34699</v>
      </c>
      <c r="H67" s="34"/>
      <c r="I67" s="33"/>
    </row>
    <row r="68" spans="1:9" ht="15.75" x14ac:dyDescent="0.25">
      <c r="A68" s="4" t="s">
        <v>192</v>
      </c>
      <c r="B68" s="229" t="s">
        <v>124</v>
      </c>
      <c r="C68" s="231" t="s">
        <v>125</v>
      </c>
      <c r="D68" s="92">
        <v>6</v>
      </c>
      <c r="E68" s="92">
        <v>24</v>
      </c>
      <c r="F68" s="91">
        <v>6</v>
      </c>
      <c r="G68" s="94">
        <v>56421</v>
      </c>
      <c r="H68" s="34"/>
      <c r="I68" s="33"/>
    </row>
    <row r="69" spans="1:9" ht="15.75" x14ac:dyDescent="0.25">
      <c r="A69" s="4" t="s">
        <v>193</v>
      </c>
      <c r="B69" s="229"/>
      <c r="C69" s="232"/>
      <c r="D69" s="92">
        <v>2</v>
      </c>
      <c r="E69" s="92">
        <v>2</v>
      </c>
      <c r="F69" s="95"/>
      <c r="G69" s="94">
        <v>7193</v>
      </c>
      <c r="H69" s="34"/>
    </row>
    <row r="70" spans="1:9" ht="15.75" x14ac:dyDescent="0.25">
      <c r="A70" s="4" t="s">
        <v>194</v>
      </c>
      <c r="B70" s="229"/>
      <c r="C70" s="232"/>
      <c r="D70" s="92">
        <v>2</v>
      </c>
      <c r="E70" s="92">
        <v>2</v>
      </c>
      <c r="F70" s="95"/>
      <c r="G70" s="94">
        <v>49912</v>
      </c>
      <c r="H70" s="34"/>
    </row>
    <row r="71" spans="1:9" ht="15.75" x14ac:dyDescent="0.25">
      <c r="A71" s="4" t="s">
        <v>195</v>
      </c>
      <c r="B71" s="229"/>
      <c r="C71" s="232"/>
      <c r="D71" s="92">
        <v>2</v>
      </c>
      <c r="E71" s="92">
        <v>2</v>
      </c>
      <c r="F71" s="95"/>
      <c r="G71" s="94">
        <v>11150</v>
      </c>
      <c r="H71" s="34"/>
    </row>
    <row r="72" spans="1:9" ht="15.75" x14ac:dyDescent="0.25">
      <c r="A72" s="4" t="s">
        <v>196</v>
      </c>
      <c r="B72" s="229"/>
      <c r="C72" s="232"/>
      <c r="D72" s="92">
        <v>2</v>
      </c>
      <c r="E72" s="92">
        <v>2</v>
      </c>
      <c r="F72" s="95"/>
      <c r="G72" s="94">
        <v>45955</v>
      </c>
      <c r="H72" s="34"/>
    </row>
    <row r="73" spans="1:9" ht="15.75" x14ac:dyDescent="0.25">
      <c r="A73" s="4" t="s">
        <v>197</v>
      </c>
      <c r="B73" s="229"/>
      <c r="C73" s="232"/>
      <c r="D73" s="92">
        <v>2</v>
      </c>
      <c r="E73" s="92">
        <v>2</v>
      </c>
      <c r="F73" s="95"/>
      <c r="G73" s="94">
        <v>17808</v>
      </c>
      <c r="H73" s="34"/>
    </row>
    <row r="74" spans="1:9" ht="16.5" thickBot="1" x14ac:dyDescent="0.3">
      <c r="A74" s="96" t="s">
        <v>198</v>
      </c>
      <c r="B74" s="230"/>
      <c r="C74" s="233"/>
      <c r="D74" s="97">
        <v>2</v>
      </c>
      <c r="E74" s="97">
        <v>2</v>
      </c>
      <c r="F74" s="98"/>
      <c r="G74" s="99">
        <v>39297</v>
      </c>
      <c r="H74" s="34"/>
    </row>
  </sheetData>
  <mergeCells count="28">
    <mergeCell ref="A60:G60"/>
    <mergeCell ref="B63:B64"/>
    <mergeCell ref="C63:C64"/>
    <mergeCell ref="A65:G65"/>
    <mergeCell ref="B68:B74"/>
    <mergeCell ref="C68:C74"/>
    <mergeCell ref="A44:G44"/>
    <mergeCell ref="B46:B55"/>
    <mergeCell ref="C46:C55"/>
    <mergeCell ref="A56:G56"/>
    <mergeCell ref="B57:B59"/>
    <mergeCell ref="C57:C59"/>
    <mergeCell ref="B41:B43"/>
    <mergeCell ref="C41:C43"/>
    <mergeCell ref="D2:G2"/>
    <mergeCell ref="A4:G4"/>
    <mergeCell ref="A6:A7"/>
    <mergeCell ref="B6:B7"/>
    <mergeCell ref="C6:C7"/>
    <mergeCell ref="D6:D7"/>
    <mergeCell ref="E6:E7"/>
    <mergeCell ref="F6:F7"/>
    <mergeCell ref="G6:G7"/>
    <mergeCell ref="A8:G8"/>
    <mergeCell ref="A11:G11"/>
    <mergeCell ref="B13:B37"/>
    <mergeCell ref="C13:C37"/>
    <mergeCell ref="A38:G38"/>
  </mergeCells>
  <pageMargins left="0.70866141732283472" right="0.70866141732283472" top="0.74803149606299213" bottom="0.74803149606299213" header="0.31496062992125984" footer="0.31496062992125984"/>
  <pageSetup paperSize="9" scale="54" orientation="portrait" r:id="rId1"/>
  <headerFooter>
    <oddFooter>&amp;RСтраница &amp;P от &amp;N</oddFooter>
  </headerFooter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2"/>
  <sheetViews>
    <sheetView topLeftCell="A79" zoomScaleNormal="100" workbookViewId="0">
      <selection activeCell="A90" sqref="A90:C90"/>
    </sheetView>
  </sheetViews>
  <sheetFormatPr defaultColWidth="9.140625" defaultRowHeight="15" x14ac:dyDescent="0.25"/>
  <cols>
    <col min="1" max="1" width="52.85546875" style="43" customWidth="1"/>
    <col min="2" max="2" width="24.85546875" style="44" customWidth="1"/>
    <col min="3" max="3" width="21.85546875" style="43" bestFit="1" customWidth="1"/>
    <col min="4" max="16384" width="9.140625" style="43"/>
  </cols>
  <sheetData>
    <row r="1" spans="1:3" ht="15.75" x14ac:dyDescent="0.25">
      <c r="B1" s="213" t="s">
        <v>307</v>
      </c>
      <c r="C1" s="213"/>
    </row>
    <row r="4" spans="1:3" ht="18.75" x14ac:dyDescent="0.25">
      <c r="A4" s="237" t="s">
        <v>260</v>
      </c>
      <c r="B4" s="237"/>
      <c r="C4" s="237"/>
    </row>
    <row r="6" spans="1:3" ht="15.75" thickBot="1" x14ac:dyDescent="0.3"/>
    <row r="7" spans="1:3" x14ac:dyDescent="0.25">
      <c r="A7" s="215" t="s">
        <v>117</v>
      </c>
      <c r="B7" s="215" t="s">
        <v>261</v>
      </c>
      <c r="C7" s="217" t="s">
        <v>118</v>
      </c>
    </row>
    <row r="8" spans="1:3" ht="15.75" thickBot="1" x14ac:dyDescent="0.3">
      <c r="A8" s="238"/>
      <c r="B8" s="239"/>
      <c r="C8" s="240"/>
    </row>
    <row r="9" spans="1:3" ht="16.5" thickBot="1" x14ac:dyDescent="0.3">
      <c r="A9" s="234" t="s">
        <v>2</v>
      </c>
      <c r="B9" s="235"/>
      <c r="C9" s="236"/>
    </row>
    <row r="10" spans="1:3" ht="15.75" x14ac:dyDescent="0.25">
      <c r="A10" s="78" t="s">
        <v>3</v>
      </c>
      <c r="B10" s="194">
        <v>1000</v>
      </c>
      <c r="C10" s="195" t="s">
        <v>262</v>
      </c>
    </row>
    <row r="11" spans="1:3" ht="15.75" x14ac:dyDescent="0.25">
      <c r="A11" s="4" t="s">
        <v>263</v>
      </c>
      <c r="B11" s="177">
        <v>172</v>
      </c>
      <c r="C11" s="62" t="s">
        <v>264</v>
      </c>
    </row>
    <row r="12" spans="1:3" ht="15.75" x14ac:dyDescent="0.25">
      <c r="A12" s="6" t="s">
        <v>5</v>
      </c>
      <c r="B12" s="178">
        <v>215</v>
      </c>
      <c r="C12" s="63" t="s">
        <v>264</v>
      </c>
    </row>
    <row r="13" spans="1:3" ht="15.75" x14ac:dyDescent="0.25">
      <c r="A13" s="4" t="s">
        <v>4</v>
      </c>
      <c r="B13" s="177">
        <v>242</v>
      </c>
      <c r="C13" s="62" t="s">
        <v>264</v>
      </c>
    </row>
    <row r="14" spans="1:3" ht="15.75" x14ac:dyDescent="0.25">
      <c r="A14" s="64" t="s">
        <v>265</v>
      </c>
      <c r="B14" s="55">
        <v>228</v>
      </c>
      <c r="C14" s="65" t="s">
        <v>264</v>
      </c>
    </row>
    <row r="15" spans="1:3" ht="15.75" x14ac:dyDescent="0.25">
      <c r="A15" s="4" t="s">
        <v>266</v>
      </c>
      <c r="B15" s="177">
        <v>57</v>
      </c>
      <c r="C15" s="62" t="s">
        <v>264</v>
      </c>
    </row>
    <row r="16" spans="1:3" ht="15.75" x14ac:dyDescent="0.25">
      <c r="A16" s="4" t="s">
        <v>267</v>
      </c>
      <c r="B16" s="177">
        <v>70</v>
      </c>
      <c r="C16" s="62" t="s">
        <v>264</v>
      </c>
    </row>
    <row r="17" spans="1:3" ht="15.75" x14ac:dyDescent="0.25">
      <c r="A17" s="4" t="s">
        <v>268</v>
      </c>
      <c r="B17" s="177">
        <v>55</v>
      </c>
      <c r="C17" s="62" t="s">
        <v>264</v>
      </c>
    </row>
    <row r="18" spans="1:3" ht="16.5" thickBot="1" x14ac:dyDescent="0.3">
      <c r="A18" s="7" t="s">
        <v>269</v>
      </c>
      <c r="B18" s="66">
        <f>SUM(B10:B17)</f>
        <v>2039</v>
      </c>
      <c r="C18" s="63"/>
    </row>
    <row r="19" spans="1:3" ht="16.5" thickBot="1" x14ac:dyDescent="0.3">
      <c r="A19" s="241" t="s">
        <v>7</v>
      </c>
      <c r="B19" s="242"/>
      <c r="C19" s="243"/>
    </row>
    <row r="20" spans="1:3" ht="15.75" x14ac:dyDescent="0.25">
      <c r="A20" s="9" t="s">
        <v>8</v>
      </c>
      <c r="B20" s="181">
        <v>120</v>
      </c>
      <c r="C20" s="186" t="s">
        <v>270</v>
      </c>
    </row>
    <row r="21" spans="1:3" ht="15.75" x14ac:dyDescent="0.25">
      <c r="A21" s="11" t="s">
        <v>9</v>
      </c>
      <c r="B21" s="82">
        <v>45</v>
      </c>
      <c r="C21" s="68" t="s">
        <v>271</v>
      </c>
    </row>
    <row r="22" spans="1:3" ht="15.75" x14ac:dyDescent="0.25">
      <c r="A22" s="12" t="s">
        <v>10</v>
      </c>
      <c r="B22" s="82">
        <v>140</v>
      </c>
      <c r="C22" s="67" t="s">
        <v>272</v>
      </c>
    </row>
    <row r="23" spans="1:3" ht="15.75" x14ac:dyDescent="0.25">
      <c r="A23" s="12" t="s">
        <v>11</v>
      </c>
      <c r="B23" s="82">
        <v>70</v>
      </c>
      <c r="C23" s="68" t="s">
        <v>273</v>
      </c>
    </row>
    <row r="24" spans="1:3" ht="15.75" x14ac:dyDescent="0.25">
      <c r="A24" s="12" t="s">
        <v>12</v>
      </c>
      <c r="B24" s="82">
        <v>35</v>
      </c>
      <c r="C24" s="68" t="s">
        <v>273</v>
      </c>
    </row>
    <row r="25" spans="1:3" ht="15.75" x14ac:dyDescent="0.25">
      <c r="A25" s="12" t="s">
        <v>13</v>
      </c>
      <c r="B25" s="82">
        <v>180</v>
      </c>
      <c r="C25" s="67" t="s">
        <v>272</v>
      </c>
    </row>
    <row r="26" spans="1:3" ht="18" customHeight="1" x14ac:dyDescent="0.25">
      <c r="A26" s="12" t="s">
        <v>14</v>
      </c>
      <c r="B26" s="82">
        <v>40</v>
      </c>
      <c r="C26" s="68" t="s">
        <v>273</v>
      </c>
    </row>
    <row r="27" spans="1:3" ht="15.75" x14ac:dyDescent="0.25">
      <c r="A27" s="12" t="s">
        <v>15</v>
      </c>
      <c r="B27" s="82">
        <v>95</v>
      </c>
      <c r="C27" s="68" t="s">
        <v>273</v>
      </c>
    </row>
    <row r="28" spans="1:3" ht="31.5" x14ac:dyDescent="0.25">
      <c r="A28" s="12" t="s">
        <v>16</v>
      </c>
      <c r="B28" s="182">
        <v>110</v>
      </c>
      <c r="C28" s="67" t="s">
        <v>274</v>
      </c>
    </row>
    <row r="29" spans="1:3" ht="31.5" x14ac:dyDescent="0.25">
      <c r="A29" s="12" t="s">
        <v>17</v>
      </c>
      <c r="B29" s="182">
        <v>200</v>
      </c>
      <c r="C29" s="67" t="s">
        <v>274</v>
      </c>
    </row>
    <row r="30" spans="1:3" ht="31.5" x14ac:dyDescent="0.25">
      <c r="A30" s="12" t="s">
        <v>18</v>
      </c>
      <c r="B30" s="182">
        <v>30</v>
      </c>
      <c r="C30" s="67" t="s">
        <v>275</v>
      </c>
    </row>
    <row r="31" spans="1:3" ht="31.5" x14ac:dyDescent="0.25">
      <c r="A31" s="12" t="s">
        <v>19</v>
      </c>
      <c r="B31" s="182">
        <v>25</v>
      </c>
      <c r="C31" s="67" t="s">
        <v>275</v>
      </c>
    </row>
    <row r="32" spans="1:3" ht="15.75" x14ac:dyDescent="0.25">
      <c r="A32" s="14" t="s">
        <v>20</v>
      </c>
      <c r="B32" s="182">
        <v>20</v>
      </c>
      <c r="C32" s="67" t="s">
        <v>276</v>
      </c>
    </row>
    <row r="33" spans="1:3" ht="15.75" x14ac:dyDescent="0.25">
      <c r="A33" s="15" t="s">
        <v>21</v>
      </c>
      <c r="B33" s="183">
        <v>180</v>
      </c>
      <c r="C33" s="67" t="s">
        <v>276</v>
      </c>
    </row>
    <row r="34" spans="1:3" ht="31.5" x14ac:dyDescent="0.25">
      <c r="A34" s="15" t="s">
        <v>22</v>
      </c>
      <c r="B34" s="183">
        <v>70</v>
      </c>
      <c r="C34" s="67" t="s">
        <v>277</v>
      </c>
    </row>
    <row r="35" spans="1:3" ht="31.5" x14ac:dyDescent="0.25">
      <c r="A35" s="15" t="s">
        <v>23</v>
      </c>
      <c r="B35" s="183">
        <v>60</v>
      </c>
      <c r="C35" s="67" t="s">
        <v>277</v>
      </c>
    </row>
    <row r="36" spans="1:3" ht="31.5" x14ac:dyDescent="0.25">
      <c r="A36" s="15" t="s">
        <v>24</v>
      </c>
      <c r="B36" s="183">
        <v>25</v>
      </c>
      <c r="C36" s="67" t="s">
        <v>277</v>
      </c>
    </row>
    <row r="37" spans="1:3" ht="15.75" x14ac:dyDescent="0.25">
      <c r="A37" s="15" t="s">
        <v>25</v>
      </c>
      <c r="B37" s="183">
        <v>90</v>
      </c>
      <c r="C37" s="67" t="s">
        <v>276</v>
      </c>
    </row>
    <row r="38" spans="1:3" ht="31.5" x14ac:dyDescent="0.25">
      <c r="A38" s="15" t="s">
        <v>26</v>
      </c>
      <c r="B38" s="183">
        <v>310</v>
      </c>
      <c r="C38" s="67" t="s">
        <v>278</v>
      </c>
    </row>
    <row r="39" spans="1:3" ht="31.5" x14ac:dyDescent="0.25">
      <c r="A39" s="15" t="s">
        <v>27</v>
      </c>
      <c r="B39" s="183">
        <v>160</v>
      </c>
      <c r="C39" s="67" t="s">
        <v>277</v>
      </c>
    </row>
    <row r="40" spans="1:3" ht="31.5" x14ac:dyDescent="0.25">
      <c r="A40" s="15" t="s">
        <v>28</v>
      </c>
      <c r="B40" s="183">
        <v>330</v>
      </c>
      <c r="C40" s="67" t="s">
        <v>277</v>
      </c>
    </row>
    <row r="41" spans="1:3" ht="15.75" x14ac:dyDescent="0.25">
      <c r="A41" s="15" t="s">
        <v>29</v>
      </c>
      <c r="B41" s="183">
        <v>180</v>
      </c>
      <c r="C41" s="67" t="s">
        <v>276</v>
      </c>
    </row>
    <row r="42" spans="1:3" ht="31.5" x14ac:dyDescent="0.25">
      <c r="A42" s="15" t="s">
        <v>30</v>
      </c>
      <c r="B42" s="183">
        <v>40</v>
      </c>
      <c r="C42" s="67" t="s">
        <v>278</v>
      </c>
    </row>
    <row r="43" spans="1:3" ht="31.5" x14ac:dyDescent="0.25">
      <c r="A43" s="15" t="s">
        <v>31</v>
      </c>
      <c r="B43" s="183">
        <v>160</v>
      </c>
      <c r="C43" s="67" t="s">
        <v>277</v>
      </c>
    </row>
    <row r="44" spans="1:3" ht="15.75" x14ac:dyDescent="0.25">
      <c r="A44" s="15" t="s">
        <v>32</v>
      </c>
      <c r="B44" s="183">
        <v>590</v>
      </c>
      <c r="C44" s="67" t="s">
        <v>276</v>
      </c>
    </row>
    <row r="45" spans="1:3" ht="31.5" x14ac:dyDescent="0.25">
      <c r="A45" s="15" t="s">
        <v>33</v>
      </c>
      <c r="B45" s="183">
        <v>25</v>
      </c>
      <c r="C45" s="67" t="s">
        <v>129</v>
      </c>
    </row>
    <row r="46" spans="1:3" ht="31.5" x14ac:dyDescent="0.25">
      <c r="A46" s="15" t="s">
        <v>34</v>
      </c>
      <c r="B46" s="183">
        <v>430</v>
      </c>
      <c r="C46" s="67" t="s">
        <v>277</v>
      </c>
    </row>
    <row r="47" spans="1:3" ht="15.75" x14ac:dyDescent="0.25">
      <c r="A47" s="15" t="s">
        <v>35</v>
      </c>
      <c r="B47" s="183">
        <v>30</v>
      </c>
      <c r="C47" s="67" t="s">
        <v>276</v>
      </c>
    </row>
    <row r="48" spans="1:3" ht="15.75" x14ac:dyDescent="0.25">
      <c r="A48" s="15" t="s">
        <v>36</v>
      </c>
      <c r="B48" s="183">
        <v>20</v>
      </c>
      <c r="C48" s="67" t="s">
        <v>276</v>
      </c>
    </row>
    <row r="49" spans="1:3" ht="15.75" x14ac:dyDescent="0.25">
      <c r="A49" s="15" t="s">
        <v>37</v>
      </c>
      <c r="B49" s="183">
        <v>20</v>
      </c>
      <c r="C49" s="67" t="s">
        <v>273</v>
      </c>
    </row>
    <row r="50" spans="1:3" ht="15.75" x14ac:dyDescent="0.25">
      <c r="A50" s="18" t="s">
        <v>38</v>
      </c>
      <c r="B50" s="183">
        <v>20</v>
      </c>
      <c r="C50" s="67" t="s">
        <v>273</v>
      </c>
    </row>
    <row r="51" spans="1:3" ht="15.75" x14ac:dyDescent="0.25">
      <c r="A51" s="18" t="s">
        <v>39</v>
      </c>
      <c r="B51" s="183">
        <v>300</v>
      </c>
      <c r="C51" s="67" t="s">
        <v>273</v>
      </c>
    </row>
    <row r="52" spans="1:3" ht="15.75" x14ac:dyDescent="0.25">
      <c r="A52" s="18" t="s">
        <v>10</v>
      </c>
      <c r="B52" s="183">
        <v>400</v>
      </c>
      <c r="C52" s="67" t="s">
        <v>272</v>
      </c>
    </row>
    <row r="53" spans="1:3" ht="15.75" x14ac:dyDescent="0.25">
      <c r="A53" s="18" t="s">
        <v>40</v>
      </c>
      <c r="B53" s="183">
        <v>310</v>
      </c>
      <c r="C53" s="67" t="s">
        <v>273</v>
      </c>
    </row>
    <row r="54" spans="1:3" ht="15.75" x14ac:dyDescent="0.25">
      <c r="A54" s="18" t="s">
        <v>41</v>
      </c>
      <c r="B54" s="183">
        <v>40</v>
      </c>
      <c r="C54" s="67" t="s">
        <v>273</v>
      </c>
    </row>
    <row r="55" spans="1:3" ht="15.75" x14ac:dyDescent="0.25">
      <c r="A55" s="12" t="s">
        <v>42</v>
      </c>
      <c r="B55" s="182">
        <v>150</v>
      </c>
      <c r="C55" s="67" t="s">
        <v>276</v>
      </c>
    </row>
    <row r="56" spans="1:3" ht="15.75" x14ac:dyDescent="0.25">
      <c r="A56" s="12" t="s">
        <v>43</v>
      </c>
      <c r="B56" s="182">
        <v>800</v>
      </c>
      <c r="C56" s="67" t="s">
        <v>276</v>
      </c>
    </row>
    <row r="57" spans="1:3" ht="15.75" x14ac:dyDescent="0.25">
      <c r="A57" s="12" t="s">
        <v>279</v>
      </c>
      <c r="B57" s="182">
        <v>500</v>
      </c>
      <c r="C57" s="67" t="s">
        <v>270</v>
      </c>
    </row>
    <row r="58" spans="1:3" ht="15.75" x14ac:dyDescent="0.25">
      <c r="A58" s="12" t="s">
        <v>280</v>
      </c>
      <c r="B58" s="182">
        <v>400</v>
      </c>
      <c r="C58" s="67" t="s">
        <v>272</v>
      </c>
    </row>
    <row r="59" spans="1:3" ht="15.75" x14ac:dyDescent="0.25">
      <c r="A59" s="12" t="s">
        <v>281</v>
      </c>
      <c r="B59" s="182">
        <v>500</v>
      </c>
      <c r="C59" s="67" t="s">
        <v>272</v>
      </c>
    </row>
    <row r="60" spans="1:3" ht="15.75" x14ac:dyDescent="0.25">
      <c r="A60" s="12" t="s">
        <v>282</v>
      </c>
      <c r="B60" s="182">
        <v>30</v>
      </c>
      <c r="C60" s="67" t="s">
        <v>272</v>
      </c>
    </row>
    <row r="61" spans="1:3" ht="15.75" x14ac:dyDescent="0.25">
      <c r="A61" s="12" t="s">
        <v>283</v>
      </c>
      <c r="B61" s="182">
        <v>340</v>
      </c>
      <c r="C61" s="67" t="s">
        <v>272</v>
      </c>
    </row>
    <row r="62" spans="1:3" ht="31.5" x14ac:dyDescent="0.25">
      <c r="A62" s="69" t="s">
        <v>284</v>
      </c>
      <c r="B62" s="184">
        <v>30</v>
      </c>
      <c r="C62" s="67" t="s">
        <v>272</v>
      </c>
    </row>
    <row r="63" spans="1:3" ht="16.5" thickBot="1" x14ac:dyDescent="0.3">
      <c r="A63" s="70" t="s">
        <v>269</v>
      </c>
      <c r="B63" s="185">
        <f>SUM(B20:B62)</f>
        <v>7650</v>
      </c>
      <c r="C63" s="71"/>
    </row>
    <row r="64" spans="1:3" ht="16.5" thickBot="1" x14ac:dyDescent="0.3">
      <c r="A64" s="241" t="s">
        <v>44</v>
      </c>
      <c r="B64" s="242"/>
      <c r="C64" s="243"/>
    </row>
    <row r="65" spans="1:3" ht="15.75" x14ac:dyDescent="0.25">
      <c r="A65" s="14" t="s">
        <v>45</v>
      </c>
      <c r="B65" s="187">
        <v>25</v>
      </c>
      <c r="C65" s="186" t="s">
        <v>276</v>
      </c>
    </row>
    <row r="66" spans="1:3" ht="15.75" x14ac:dyDescent="0.25">
      <c r="A66" s="14" t="s">
        <v>46</v>
      </c>
      <c r="B66" s="182">
        <v>130</v>
      </c>
      <c r="C66" s="67" t="s">
        <v>273</v>
      </c>
    </row>
    <row r="67" spans="1:3" ht="15.75" x14ac:dyDescent="0.25">
      <c r="A67" s="14" t="s">
        <v>47</v>
      </c>
      <c r="B67" s="182">
        <v>780</v>
      </c>
      <c r="C67" s="67" t="s">
        <v>273</v>
      </c>
    </row>
    <row r="68" spans="1:3" ht="15.75" x14ac:dyDescent="0.25">
      <c r="A68" s="14" t="s">
        <v>48</v>
      </c>
      <c r="B68" s="182">
        <v>140</v>
      </c>
      <c r="C68" s="67" t="s">
        <v>273</v>
      </c>
    </row>
    <row r="69" spans="1:3" ht="15.75" x14ac:dyDescent="0.25">
      <c r="A69" s="14" t="s">
        <v>49</v>
      </c>
      <c r="B69" s="182">
        <v>250</v>
      </c>
      <c r="C69" s="67" t="s">
        <v>273</v>
      </c>
    </row>
    <row r="70" spans="1:3" ht="15.75" x14ac:dyDescent="0.25">
      <c r="A70" s="14" t="s">
        <v>50</v>
      </c>
      <c r="B70" s="182">
        <v>2060</v>
      </c>
      <c r="C70" s="67" t="s">
        <v>273</v>
      </c>
    </row>
    <row r="71" spans="1:3" ht="15.75" x14ac:dyDescent="0.25">
      <c r="A71" s="14" t="s">
        <v>52</v>
      </c>
      <c r="B71" s="182">
        <v>110</v>
      </c>
      <c r="C71" s="67" t="s">
        <v>285</v>
      </c>
    </row>
    <row r="72" spans="1:3" ht="15.75" x14ac:dyDescent="0.25">
      <c r="A72" s="14" t="s">
        <v>51</v>
      </c>
      <c r="B72" s="182">
        <v>170</v>
      </c>
      <c r="C72" s="67" t="s">
        <v>273</v>
      </c>
    </row>
    <row r="73" spans="1:3" ht="15.75" x14ac:dyDescent="0.25">
      <c r="A73" s="14" t="s">
        <v>53</v>
      </c>
      <c r="B73" s="182">
        <v>290</v>
      </c>
      <c r="C73" s="67" t="s">
        <v>272</v>
      </c>
    </row>
    <row r="74" spans="1:3" ht="15.75" x14ac:dyDescent="0.25">
      <c r="A74" s="14" t="s">
        <v>10</v>
      </c>
      <c r="B74" s="182">
        <v>170</v>
      </c>
      <c r="C74" s="67" t="s">
        <v>272</v>
      </c>
    </row>
    <row r="75" spans="1:3" ht="15.75" x14ac:dyDescent="0.25">
      <c r="A75" s="14" t="s">
        <v>54</v>
      </c>
      <c r="B75" s="182">
        <v>190</v>
      </c>
      <c r="C75" s="67" t="s">
        <v>272</v>
      </c>
    </row>
    <row r="76" spans="1:3" ht="15.75" x14ac:dyDescent="0.25">
      <c r="A76" s="14" t="s">
        <v>55</v>
      </c>
      <c r="B76" s="182">
        <v>200</v>
      </c>
      <c r="C76" s="67" t="s">
        <v>272</v>
      </c>
    </row>
    <row r="77" spans="1:3" ht="15.75" x14ac:dyDescent="0.25">
      <c r="A77" s="14" t="s">
        <v>56</v>
      </c>
      <c r="B77" s="182">
        <v>260</v>
      </c>
      <c r="C77" s="67" t="s">
        <v>276</v>
      </c>
    </row>
    <row r="78" spans="1:3" ht="17.25" customHeight="1" x14ac:dyDescent="0.25">
      <c r="A78" s="14" t="s">
        <v>365</v>
      </c>
      <c r="B78" s="182">
        <v>450</v>
      </c>
      <c r="C78" s="67" t="s">
        <v>270</v>
      </c>
    </row>
    <row r="79" spans="1:3" ht="15.75" x14ac:dyDescent="0.25">
      <c r="A79" s="14" t="s">
        <v>57</v>
      </c>
      <c r="B79" s="182">
        <v>75</v>
      </c>
      <c r="C79" s="67" t="s">
        <v>273</v>
      </c>
    </row>
    <row r="80" spans="1:3" ht="15.75" x14ac:dyDescent="0.25">
      <c r="A80" s="14" t="s">
        <v>58</v>
      </c>
      <c r="B80" s="182">
        <v>520</v>
      </c>
      <c r="C80" s="67" t="s">
        <v>270</v>
      </c>
    </row>
    <row r="81" spans="1:3" ht="15.75" x14ac:dyDescent="0.25">
      <c r="A81" s="14" t="s">
        <v>59</v>
      </c>
      <c r="B81" s="182">
        <v>1570</v>
      </c>
      <c r="C81" s="67" t="s">
        <v>273</v>
      </c>
    </row>
    <row r="82" spans="1:3" ht="15.75" x14ac:dyDescent="0.25">
      <c r="A82" s="14" t="s">
        <v>60</v>
      </c>
      <c r="B82" s="182">
        <v>170</v>
      </c>
      <c r="C82" s="67" t="s">
        <v>270</v>
      </c>
    </row>
    <row r="83" spans="1:3" ht="15.75" x14ac:dyDescent="0.25">
      <c r="A83" s="14" t="s">
        <v>61</v>
      </c>
      <c r="B83" s="182">
        <v>320</v>
      </c>
      <c r="C83" s="67" t="s">
        <v>273</v>
      </c>
    </row>
    <row r="84" spans="1:3" ht="15.75" x14ac:dyDescent="0.25">
      <c r="A84" s="14" t="s">
        <v>62</v>
      </c>
      <c r="B84" s="182">
        <v>360</v>
      </c>
      <c r="C84" s="67" t="s">
        <v>273</v>
      </c>
    </row>
    <row r="85" spans="1:3" ht="15.75" x14ac:dyDescent="0.25">
      <c r="A85" s="14" t="s">
        <v>63</v>
      </c>
      <c r="B85" s="182">
        <v>520</v>
      </c>
      <c r="C85" s="67" t="s">
        <v>272</v>
      </c>
    </row>
    <row r="86" spans="1:3" ht="15.75" x14ac:dyDescent="0.25">
      <c r="A86" s="14" t="s">
        <v>64</v>
      </c>
      <c r="B86" s="182">
        <v>380</v>
      </c>
      <c r="C86" s="67" t="s">
        <v>273</v>
      </c>
    </row>
    <row r="87" spans="1:3" ht="15.75" x14ac:dyDescent="0.25">
      <c r="A87" s="14" t="s">
        <v>65</v>
      </c>
      <c r="B87" s="182">
        <v>900</v>
      </c>
      <c r="C87" s="67" t="s">
        <v>273</v>
      </c>
    </row>
    <row r="88" spans="1:3" ht="15.75" x14ac:dyDescent="0.25">
      <c r="A88" s="14" t="s">
        <v>66</v>
      </c>
      <c r="B88" s="182">
        <v>590</v>
      </c>
      <c r="C88" s="67" t="s">
        <v>273</v>
      </c>
    </row>
    <row r="89" spans="1:3" ht="16.5" thickBot="1" x14ac:dyDescent="0.3">
      <c r="A89" s="7" t="s">
        <v>269</v>
      </c>
      <c r="B89" s="188">
        <f>SUM(B65:B88)</f>
        <v>10630</v>
      </c>
      <c r="C89" s="71"/>
    </row>
    <row r="90" spans="1:3" ht="16.5" thickBot="1" x14ac:dyDescent="0.3">
      <c r="A90" s="241" t="s">
        <v>67</v>
      </c>
      <c r="B90" s="242"/>
      <c r="C90" s="243"/>
    </row>
    <row r="91" spans="1:3" ht="15.75" x14ac:dyDescent="0.25">
      <c r="A91" s="21" t="s">
        <v>286</v>
      </c>
      <c r="B91" s="23">
        <v>977</v>
      </c>
      <c r="C91" s="72" t="s">
        <v>273</v>
      </c>
    </row>
    <row r="92" spans="1:3" ht="15.75" x14ac:dyDescent="0.25">
      <c r="A92" s="21" t="s">
        <v>287</v>
      </c>
      <c r="B92" s="23">
        <v>1397</v>
      </c>
      <c r="C92" s="72" t="s">
        <v>273</v>
      </c>
    </row>
    <row r="93" spans="1:3" ht="15.75" x14ac:dyDescent="0.25">
      <c r="A93" s="21" t="s">
        <v>288</v>
      </c>
      <c r="B93" s="23">
        <v>906</v>
      </c>
      <c r="C93" s="72" t="s">
        <v>273</v>
      </c>
    </row>
    <row r="94" spans="1:3" ht="15.75" x14ac:dyDescent="0.25">
      <c r="A94" s="21" t="s">
        <v>289</v>
      </c>
      <c r="B94" s="23">
        <v>140</v>
      </c>
      <c r="C94" s="72" t="s">
        <v>273</v>
      </c>
    </row>
    <row r="95" spans="1:3" ht="15.75" x14ac:dyDescent="0.25">
      <c r="A95" s="21" t="s">
        <v>290</v>
      </c>
      <c r="B95" s="23">
        <v>1216</v>
      </c>
      <c r="C95" s="72" t="s">
        <v>273</v>
      </c>
    </row>
    <row r="96" spans="1:3" ht="15.75" x14ac:dyDescent="0.25">
      <c r="A96" s="21" t="s">
        <v>291</v>
      </c>
      <c r="B96" s="23">
        <v>138</v>
      </c>
      <c r="C96" s="72" t="s">
        <v>273</v>
      </c>
    </row>
    <row r="97" spans="1:7" ht="15.75" x14ac:dyDescent="0.25">
      <c r="A97" s="21" t="s">
        <v>292</v>
      </c>
      <c r="B97" s="244">
        <v>223</v>
      </c>
      <c r="C97" s="246" t="s">
        <v>273</v>
      </c>
    </row>
    <row r="98" spans="1:7" ht="15.75" x14ac:dyDescent="0.25">
      <c r="A98" s="21" t="s">
        <v>293</v>
      </c>
      <c r="B98" s="245"/>
      <c r="C98" s="247"/>
    </row>
    <row r="99" spans="1:7" ht="15.75" x14ac:dyDescent="0.25">
      <c r="A99" s="73" t="s">
        <v>294</v>
      </c>
      <c r="B99" s="23">
        <v>363</v>
      </c>
      <c r="C99" s="72" t="s">
        <v>276</v>
      </c>
    </row>
    <row r="100" spans="1:7" ht="15.75" x14ac:dyDescent="0.25">
      <c r="A100" s="15" t="s">
        <v>295</v>
      </c>
      <c r="B100" s="23">
        <v>343</v>
      </c>
      <c r="C100" s="72" t="s">
        <v>273</v>
      </c>
    </row>
    <row r="101" spans="1:7" ht="15.75" x14ac:dyDescent="0.25">
      <c r="A101" s="15" t="s">
        <v>296</v>
      </c>
      <c r="B101" s="23">
        <v>405</v>
      </c>
      <c r="C101" s="72" t="s">
        <v>273</v>
      </c>
    </row>
    <row r="102" spans="1:7" ht="15.75" x14ac:dyDescent="0.25">
      <c r="A102" s="15" t="s">
        <v>297</v>
      </c>
      <c r="B102" s="23">
        <v>1018</v>
      </c>
      <c r="C102" s="72" t="s">
        <v>273</v>
      </c>
    </row>
    <row r="103" spans="1:7" ht="15.75" x14ac:dyDescent="0.25">
      <c r="A103" s="15" t="s">
        <v>69</v>
      </c>
      <c r="B103" s="23">
        <v>387</v>
      </c>
      <c r="C103" s="72" t="s">
        <v>273</v>
      </c>
    </row>
    <row r="104" spans="1:7" ht="15.75" x14ac:dyDescent="0.25">
      <c r="A104" s="15" t="s">
        <v>298</v>
      </c>
      <c r="B104" s="23">
        <v>343</v>
      </c>
      <c r="C104" s="72" t="s">
        <v>273</v>
      </c>
    </row>
    <row r="105" spans="1:7" ht="15.75" x14ac:dyDescent="0.25">
      <c r="A105" s="15" t="s">
        <v>299</v>
      </c>
      <c r="B105" s="23">
        <v>307</v>
      </c>
      <c r="C105" s="72" t="s">
        <v>273</v>
      </c>
    </row>
    <row r="106" spans="1:7" ht="31.5" x14ac:dyDescent="0.25">
      <c r="A106" s="15" t="s">
        <v>300</v>
      </c>
      <c r="B106" s="23">
        <v>950</v>
      </c>
      <c r="C106" s="72" t="s">
        <v>273</v>
      </c>
    </row>
    <row r="107" spans="1:7" ht="31.5" x14ac:dyDescent="0.25">
      <c r="A107" s="15" t="s">
        <v>71</v>
      </c>
      <c r="B107" s="23">
        <v>522</v>
      </c>
      <c r="C107" s="72" t="s">
        <v>273</v>
      </c>
    </row>
    <row r="108" spans="1:7" ht="31.5" x14ac:dyDescent="0.25">
      <c r="A108" s="15" t="s">
        <v>301</v>
      </c>
      <c r="B108" s="23">
        <v>622</v>
      </c>
      <c r="C108" s="72" t="s">
        <v>273</v>
      </c>
    </row>
    <row r="109" spans="1:7" ht="31.5" x14ac:dyDescent="0.25">
      <c r="A109" s="15" t="s">
        <v>72</v>
      </c>
      <c r="B109" s="23">
        <v>903</v>
      </c>
      <c r="C109" s="72" t="s">
        <v>273</v>
      </c>
    </row>
    <row r="110" spans="1:7" ht="15.75" x14ac:dyDescent="0.25">
      <c r="A110" s="15" t="s">
        <v>302</v>
      </c>
      <c r="B110" s="23">
        <v>396</v>
      </c>
      <c r="C110" s="72" t="s">
        <v>273</v>
      </c>
      <c r="G110" s="45"/>
    </row>
    <row r="111" spans="1:7" ht="15.75" x14ac:dyDescent="0.25">
      <c r="A111" s="15" t="s">
        <v>303</v>
      </c>
      <c r="B111" s="23">
        <v>289</v>
      </c>
      <c r="C111" s="72" t="s">
        <v>273</v>
      </c>
    </row>
    <row r="112" spans="1:7" ht="15.75" x14ac:dyDescent="0.25">
      <c r="A112" s="21" t="s">
        <v>73</v>
      </c>
      <c r="B112" s="23">
        <v>20</v>
      </c>
      <c r="C112" s="72" t="s">
        <v>285</v>
      </c>
    </row>
    <row r="113" spans="1:3" ht="15.75" x14ac:dyDescent="0.25">
      <c r="A113" s="21" t="s">
        <v>74</v>
      </c>
      <c r="B113" s="23">
        <v>10</v>
      </c>
      <c r="C113" s="72" t="s">
        <v>304</v>
      </c>
    </row>
    <row r="114" spans="1:3" ht="15.75" x14ac:dyDescent="0.25">
      <c r="A114" s="21" t="s">
        <v>10</v>
      </c>
      <c r="B114" s="23">
        <v>95</v>
      </c>
      <c r="C114" s="72" t="s">
        <v>270</v>
      </c>
    </row>
    <row r="115" spans="1:3" ht="15.75" x14ac:dyDescent="0.25">
      <c r="A115" s="21" t="s">
        <v>75</v>
      </c>
      <c r="B115" s="23">
        <v>25</v>
      </c>
      <c r="C115" s="72" t="s">
        <v>273</v>
      </c>
    </row>
    <row r="116" spans="1:3" ht="15.75" x14ac:dyDescent="0.25">
      <c r="A116" s="21" t="s">
        <v>76</v>
      </c>
      <c r="B116" s="24">
        <v>35</v>
      </c>
      <c r="C116" s="72" t="s">
        <v>273</v>
      </c>
    </row>
    <row r="117" spans="1:3" ht="15.75" x14ac:dyDescent="0.25">
      <c r="A117" s="21" t="s">
        <v>78</v>
      </c>
      <c r="B117" s="23">
        <v>400</v>
      </c>
      <c r="C117" s="72" t="s">
        <v>273</v>
      </c>
    </row>
    <row r="118" spans="1:3" ht="15.75" x14ac:dyDescent="0.25">
      <c r="A118" s="196" t="s">
        <v>56</v>
      </c>
      <c r="B118" s="24">
        <v>260</v>
      </c>
      <c r="C118" s="72" t="s">
        <v>272</v>
      </c>
    </row>
    <row r="119" spans="1:3" ht="15.75" x14ac:dyDescent="0.25">
      <c r="A119" s="21" t="s">
        <v>79</v>
      </c>
      <c r="B119" s="23">
        <v>170</v>
      </c>
      <c r="C119" s="72" t="s">
        <v>273</v>
      </c>
    </row>
    <row r="120" spans="1:3" ht="15.75" x14ac:dyDescent="0.25">
      <c r="A120" s="21" t="s">
        <v>80</v>
      </c>
      <c r="B120" s="23">
        <v>560</v>
      </c>
      <c r="C120" s="72" t="s">
        <v>273</v>
      </c>
    </row>
    <row r="121" spans="1:3" ht="15.75" x14ac:dyDescent="0.25">
      <c r="A121" s="21" t="s">
        <v>81</v>
      </c>
      <c r="B121" s="23">
        <v>40</v>
      </c>
      <c r="C121" s="72" t="s">
        <v>273</v>
      </c>
    </row>
    <row r="122" spans="1:3" ht="16.5" thickBot="1" x14ac:dyDescent="0.3">
      <c r="A122" s="70" t="s">
        <v>269</v>
      </c>
      <c r="B122" s="74">
        <f>SUM(B91:B121)</f>
        <v>13460</v>
      </c>
      <c r="C122" s="75"/>
    </row>
    <row r="123" spans="1:3" ht="16.5" thickBot="1" x14ac:dyDescent="0.3">
      <c r="A123" s="241" t="s">
        <v>82</v>
      </c>
      <c r="B123" s="242"/>
      <c r="C123" s="243"/>
    </row>
    <row r="124" spans="1:3" ht="15.75" x14ac:dyDescent="0.25">
      <c r="A124" s="25" t="s">
        <v>83</v>
      </c>
      <c r="B124" s="181">
        <v>190</v>
      </c>
      <c r="C124" s="191" t="s">
        <v>273</v>
      </c>
    </row>
    <row r="125" spans="1:3" ht="15.75" x14ac:dyDescent="0.25">
      <c r="A125" s="4" t="s">
        <v>84</v>
      </c>
      <c r="B125" s="82">
        <v>230</v>
      </c>
      <c r="C125" s="68" t="s">
        <v>270</v>
      </c>
    </row>
    <row r="126" spans="1:3" ht="15.75" x14ac:dyDescent="0.25">
      <c r="A126" s="4" t="s">
        <v>85</v>
      </c>
      <c r="B126" s="82">
        <v>115</v>
      </c>
      <c r="C126" s="68" t="s">
        <v>273</v>
      </c>
    </row>
    <row r="127" spans="1:3" ht="15.75" x14ac:dyDescent="0.25">
      <c r="A127" s="4" t="s">
        <v>10</v>
      </c>
      <c r="B127" s="82">
        <v>840</v>
      </c>
      <c r="C127" s="68" t="s">
        <v>270</v>
      </c>
    </row>
    <row r="128" spans="1:3" ht="15.75" x14ac:dyDescent="0.25">
      <c r="A128" s="4" t="s">
        <v>86</v>
      </c>
      <c r="B128" s="82">
        <v>1070</v>
      </c>
      <c r="C128" s="68" t="s">
        <v>276</v>
      </c>
    </row>
    <row r="129" spans="1:16" ht="15.75" x14ac:dyDescent="0.25">
      <c r="A129" s="4" t="s">
        <v>87</v>
      </c>
      <c r="B129" s="82">
        <v>70</v>
      </c>
      <c r="C129" s="68" t="s">
        <v>273</v>
      </c>
    </row>
    <row r="130" spans="1:16" ht="15.75" x14ac:dyDescent="0.25">
      <c r="A130" s="4" t="s">
        <v>77</v>
      </c>
      <c r="B130" s="82">
        <v>85</v>
      </c>
      <c r="C130" s="68" t="s">
        <v>273</v>
      </c>
    </row>
    <row r="131" spans="1:16" ht="15.75" x14ac:dyDescent="0.25">
      <c r="A131" s="4" t="s">
        <v>88</v>
      </c>
      <c r="B131" s="82">
        <v>175</v>
      </c>
      <c r="C131" s="68" t="s">
        <v>273</v>
      </c>
    </row>
    <row r="132" spans="1:16" ht="15.75" x14ac:dyDescent="0.25">
      <c r="A132" s="6" t="s">
        <v>89</v>
      </c>
      <c r="B132" s="189">
        <v>250</v>
      </c>
      <c r="C132" s="76" t="s">
        <v>273</v>
      </c>
    </row>
    <row r="133" spans="1:16" ht="16.5" thickBot="1" x14ac:dyDescent="0.3">
      <c r="A133" s="7" t="s">
        <v>269</v>
      </c>
      <c r="B133" s="190">
        <f>SUM(B124:B132)</f>
        <v>3025</v>
      </c>
      <c r="C133" s="192"/>
      <c r="P133" s="43" t="s">
        <v>305</v>
      </c>
    </row>
    <row r="134" spans="1:16" ht="16.5" thickBot="1" x14ac:dyDescent="0.3">
      <c r="A134" s="241" t="s">
        <v>90</v>
      </c>
      <c r="B134" s="242"/>
      <c r="C134" s="243"/>
    </row>
    <row r="135" spans="1:16" ht="15.75" x14ac:dyDescent="0.25">
      <c r="A135" s="25" t="s">
        <v>91</v>
      </c>
      <c r="B135" s="179">
        <v>32</v>
      </c>
      <c r="C135" s="77" t="s">
        <v>285</v>
      </c>
    </row>
    <row r="136" spans="1:16" ht="15.75" x14ac:dyDescent="0.25">
      <c r="A136" s="14" t="s">
        <v>92</v>
      </c>
      <c r="B136" s="177">
        <v>90</v>
      </c>
      <c r="C136" s="193" t="s">
        <v>273</v>
      </c>
    </row>
    <row r="137" spans="1:16" ht="15.75" x14ac:dyDescent="0.25">
      <c r="A137" s="14" t="s">
        <v>93</v>
      </c>
      <c r="B137" s="177">
        <v>865</v>
      </c>
      <c r="C137" s="193" t="s">
        <v>273</v>
      </c>
    </row>
    <row r="138" spans="1:16" ht="15.75" x14ac:dyDescent="0.25">
      <c r="A138" s="197" t="s">
        <v>56</v>
      </c>
      <c r="B138" s="177">
        <v>550</v>
      </c>
      <c r="C138" s="68" t="s">
        <v>270</v>
      </c>
    </row>
    <row r="139" spans="1:16" ht="15.75" x14ac:dyDescent="0.25">
      <c r="A139" s="14" t="s">
        <v>94</v>
      </c>
      <c r="B139" s="177">
        <v>450</v>
      </c>
      <c r="C139" s="62" t="s">
        <v>273</v>
      </c>
    </row>
    <row r="140" spans="1:16" ht="15.75" x14ac:dyDescent="0.25">
      <c r="A140" s="197" t="s">
        <v>58</v>
      </c>
      <c r="B140" s="177">
        <v>160</v>
      </c>
      <c r="C140" s="68" t="s">
        <v>272</v>
      </c>
    </row>
    <row r="141" spans="1:16" ht="15.75" x14ac:dyDescent="0.25">
      <c r="A141" s="14" t="s">
        <v>95</v>
      </c>
      <c r="B141" s="177">
        <v>210</v>
      </c>
      <c r="C141" s="193" t="s">
        <v>273</v>
      </c>
    </row>
    <row r="142" spans="1:16" ht="15.75" x14ac:dyDescent="0.25">
      <c r="A142" s="14" t="s">
        <v>96</v>
      </c>
      <c r="B142" s="177">
        <v>230</v>
      </c>
      <c r="C142" s="193" t="s">
        <v>273</v>
      </c>
    </row>
    <row r="143" spans="1:16" ht="15.75" x14ac:dyDescent="0.25">
      <c r="A143" s="197" t="s">
        <v>10</v>
      </c>
      <c r="B143" s="177">
        <v>80</v>
      </c>
      <c r="C143" s="193" t="s">
        <v>276</v>
      </c>
    </row>
    <row r="144" spans="1:16" ht="15.75" customHeight="1" x14ac:dyDescent="0.25">
      <c r="A144" s="198" t="s">
        <v>346</v>
      </c>
      <c r="B144" s="177">
        <v>100</v>
      </c>
      <c r="C144" s="193" t="s">
        <v>273</v>
      </c>
    </row>
    <row r="145" spans="1:3" ht="15.75" x14ac:dyDescent="0.25">
      <c r="A145" s="197" t="s">
        <v>97</v>
      </c>
      <c r="B145" s="175">
        <v>80</v>
      </c>
      <c r="C145" s="68" t="s">
        <v>272</v>
      </c>
    </row>
    <row r="146" spans="1:3" ht="15.75" x14ac:dyDescent="0.25">
      <c r="A146" s="197" t="s">
        <v>98</v>
      </c>
      <c r="B146" s="177">
        <v>100</v>
      </c>
      <c r="C146" s="68" t="s">
        <v>272</v>
      </c>
    </row>
    <row r="147" spans="1:3" ht="15.75" x14ac:dyDescent="0.25">
      <c r="A147" s="14" t="s">
        <v>99</v>
      </c>
      <c r="B147" s="177">
        <v>90</v>
      </c>
      <c r="C147" s="68" t="s">
        <v>273</v>
      </c>
    </row>
    <row r="148" spans="1:3" ht="15.75" x14ac:dyDescent="0.25">
      <c r="A148" s="11" t="s">
        <v>100</v>
      </c>
      <c r="B148" s="177">
        <v>120</v>
      </c>
      <c r="C148" s="68" t="s">
        <v>273</v>
      </c>
    </row>
    <row r="149" spans="1:3" ht="15.75" x14ac:dyDescent="0.25">
      <c r="A149" s="11" t="s">
        <v>101</v>
      </c>
      <c r="B149" s="177">
        <v>800</v>
      </c>
      <c r="C149" s="68" t="s">
        <v>273</v>
      </c>
    </row>
    <row r="150" spans="1:3" ht="15.75" x14ac:dyDescent="0.25">
      <c r="A150" s="4" t="s">
        <v>68</v>
      </c>
      <c r="B150" s="177">
        <v>170</v>
      </c>
      <c r="C150" s="68" t="s">
        <v>276</v>
      </c>
    </row>
    <row r="151" spans="1:3" ht="15.75" x14ac:dyDescent="0.25">
      <c r="A151" s="11" t="s">
        <v>102</v>
      </c>
      <c r="B151" s="177">
        <v>280</v>
      </c>
      <c r="C151" s="68" t="s">
        <v>273</v>
      </c>
    </row>
    <row r="152" spans="1:3" ht="15.75" x14ac:dyDescent="0.25">
      <c r="A152" s="4" t="s">
        <v>103</v>
      </c>
      <c r="B152" s="177">
        <v>180</v>
      </c>
      <c r="C152" s="68" t="s">
        <v>273</v>
      </c>
    </row>
    <row r="153" spans="1:3" ht="15.75" x14ac:dyDescent="0.25">
      <c r="A153" s="4" t="s">
        <v>63</v>
      </c>
      <c r="B153" s="177">
        <v>970</v>
      </c>
      <c r="C153" s="68" t="s">
        <v>273</v>
      </c>
    </row>
    <row r="154" spans="1:3" ht="15.75" x14ac:dyDescent="0.25">
      <c r="A154" s="11" t="s">
        <v>104</v>
      </c>
      <c r="B154" s="177">
        <v>340</v>
      </c>
      <c r="C154" s="68" t="s">
        <v>273</v>
      </c>
    </row>
    <row r="155" spans="1:3" ht="15.75" x14ac:dyDescent="0.25">
      <c r="A155" s="11" t="s">
        <v>105</v>
      </c>
      <c r="B155" s="177">
        <v>130</v>
      </c>
      <c r="C155" s="68" t="s">
        <v>273</v>
      </c>
    </row>
    <row r="156" spans="1:3" ht="15.75" x14ac:dyDescent="0.25">
      <c r="A156" s="4" t="s">
        <v>106</v>
      </c>
      <c r="B156" s="177">
        <v>160</v>
      </c>
      <c r="C156" s="68" t="s">
        <v>273</v>
      </c>
    </row>
    <row r="157" spans="1:3" ht="16.5" thickBot="1" x14ac:dyDescent="0.3">
      <c r="A157" s="7" t="s">
        <v>269</v>
      </c>
      <c r="B157" s="66">
        <f>SUM(B135:B156)</f>
        <v>6187</v>
      </c>
      <c r="C157" s="76"/>
    </row>
    <row r="158" spans="1:3" ht="16.5" thickBot="1" x14ac:dyDescent="0.3">
      <c r="A158" s="241" t="s">
        <v>107</v>
      </c>
      <c r="B158" s="242"/>
      <c r="C158" s="243"/>
    </row>
    <row r="159" spans="1:3" ht="17.25" customHeight="1" x14ac:dyDescent="0.25">
      <c r="A159" s="27" t="s">
        <v>338</v>
      </c>
      <c r="B159" s="179">
        <v>540</v>
      </c>
      <c r="C159" s="77" t="s">
        <v>273</v>
      </c>
    </row>
    <row r="160" spans="1:3" ht="15.75" x14ac:dyDescent="0.25">
      <c r="A160" s="4" t="s">
        <v>108</v>
      </c>
      <c r="B160" s="177"/>
      <c r="C160" s="62" t="s">
        <v>306</v>
      </c>
    </row>
    <row r="161" spans="1:3" ht="15.75" x14ac:dyDescent="0.25">
      <c r="A161" s="4" t="s">
        <v>109</v>
      </c>
      <c r="B161" s="177">
        <v>210</v>
      </c>
      <c r="C161" s="62" t="s">
        <v>270</v>
      </c>
    </row>
    <row r="162" spans="1:3" ht="15.75" x14ac:dyDescent="0.25">
      <c r="A162" s="4" t="s">
        <v>110</v>
      </c>
      <c r="B162" s="177">
        <v>100</v>
      </c>
      <c r="C162" s="62" t="s">
        <v>273</v>
      </c>
    </row>
    <row r="163" spans="1:3" ht="15.75" x14ac:dyDescent="0.25">
      <c r="A163" s="4" t="s">
        <v>111</v>
      </c>
      <c r="B163" s="177">
        <v>2200</v>
      </c>
      <c r="C163" s="62" t="s">
        <v>273</v>
      </c>
    </row>
    <row r="164" spans="1:3" ht="15.75" x14ac:dyDescent="0.25">
      <c r="A164" s="4" t="s">
        <v>10</v>
      </c>
      <c r="B164" s="177">
        <v>100</v>
      </c>
      <c r="C164" s="62" t="s">
        <v>270</v>
      </c>
    </row>
    <row r="165" spans="1:3" ht="31.5" x14ac:dyDescent="0.25">
      <c r="A165" s="11" t="s">
        <v>112</v>
      </c>
      <c r="B165" s="177">
        <v>50</v>
      </c>
      <c r="C165" s="62" t="s">
        <v>272</v>
      </c>
    </row>
    <row r="166" spans="1:3" ht="15.75" x14ac:dyDescent="0.25">
      <c r="A166" s="4" t="s">
        <v>79</v>
      </c>
      <c r="B166" s="177">
        <v>110</v>
      </c>
      <c r="C166" s="62" t="s">
        <v>273</v>
      </c>
    </row>
    <row r="167" spans="1:3" ht="15.75" x14ac:dyDescent="0.25">
      <c r="A167" s="4" t="s">
        <v>113</v>
      </c>
      <c r="B167" s="177">
        <v>125</v>
      </c>
      <c r="C167" s="62"/>
    </row>
    <row r="168" spans="1:3" ht="15.75" x14ac:dyDescent="0.25">
      <c r="A168" s="11" t="s">
        <v>366</v>
      </c>
      <c r="B168" s="177">
        <v>324</v>
      </c>
      <c r="C168" s="62" t="s">
        <v>273</v>
      </c>
    </row>
    <row r="169" spans="1:3" ht="15.75" x14ac:dyDescent="0.25">
      <c r="A169" s="4" t="s">
        <v>114</v>
      </c>
      <c r="B169" s="177">
        <v>210</v>
      </c>
      <c r="C169" s="62" t="s">
        <v>273</v>
      </c>
    </row>
    <row r="170" spans="1:3" ht="15.75" x14ac:dyDescent="0.25">
      <c r="A170" s="4" t="s">
        <v>115</v>
      </c>
      <c r="B170" s="177">
        <v>188</v>
      </c>
      <c r="C170" s="62" t="s">
        <v>272</v>
      </c>
    </row>
    <row r="171" spans="1:3" ht="16.5" thickBot="1" x14ac:dyDescent="0.3">
      <c r="A171" s="7" t="s">
        <v>269</v>
      </c>
      <c r="B171" s="66">
        <f>SUM(B158:B169)</f>
        <v>3969</v>
      </c>
      <c r="C171" s="63"/>
    </row>
    <row r="172" spans="1:3" ht="16.5" thickBot="1" x14ac:dyDescent="0.3">
      <c r="A172" s="170" t="s">
        <v>363</v>
      </c>
      <c r="B172" s="171">
        <v>47148</v>
      </c>
      <c r="C172" s="172"/>
    </row>
  </sheetData>
  <mergeCells count="14">
    <mergeCell ref="A134:C134"/>
    <mergeCell ref="A158:C158"/>
    <mergeCell ref="A19:C19"/>
    <mergeCell ref="A64:C64"/>
    <mergeCell ref="A90:C90"/>
    <mergeCell ref="B97:B98"/>
    <mergeCell ref="C97:C98"/>
    <mergeCell ref="A123:C123"/>
    <mergeCell ref="A9:C9"/>
    <mergeCell ref="B1:C1"/>
    <mergeCell ref="A4:C4"/>
    <mergeCell ref="A7:A8"/>
    <mergeCell ref="B7:B8"/>
    <mergeCell ref="C7:C8"/>
  </mergeCells>
  <pageMargins left="0.70866141732283472" right="0.70866141732283472" top="0.74803149606299213" bottom="0.74803149606299213" header="0.31496062992125984" footer="0.31496062992125984"/>
  <pageSetup paperSize="9" scale="87" orientation="portrait" r:id="rId1"/>
  <headerFooter>
    <oddFooter>&amp;RСтраница &amp;P от &amp;N</oddFooter>
  </headerFooter>
  <colBreaks count="1" manualBreakCount="1">
    <brk id="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61"/>
  <sheetViews>
    <sheetView topLeftCell="A37" zoomScaleNormal="100" workbookViewId="0">
      <selection activeCell="I51" sqref="I51"/>
    </sheetView>
  </sheetViews>
  <sheetFormatPr defaultColWidth="9.140625" defaultRowHeight="15.75" x14ac:dyDescent="0.25"/>
  <cols>
    <col min="1" max="1" width="50" style="1" customWidth="1"/>
    <col min="2" max="2" width="43.42578125" style="3" customWidth="1"/>
    <col min="3" max="16384" width="9.140625" style="1"/>
  </cols>
  <sheetData>
    <row r="2" spans="1:2" x14ac:dyDescent="0.25">
      <c r="B2" s="2" t="s">
        <v>336</v>
      </c>
    </row>
    <row r="4" spans="1:2" ht="18.75" x14ac:dyDescent="0.3">
      <c r="A4" s="214" t="s">
        <v>309</v>
      </c>
      <c r="B4" s="251"/>
    </row>
    <row r="5" spans="1:2" ht="16.5" thickBot="1" x14ac:dyDescent="0.3"/>
    <row r="6" spans="1:2" x14ac:dyDescent="0.25">
      <c r="A6" s="252" t="s">
        <v>1</v>
      </c>
      <c r="B6" s="254" t="s">
        <v>310</v>
      </c>
    </row>
    <row r="7" spans="1:2" ht="16.5" thickBot="1" x14ac:dyDescent="0.3">
      <c r="A7" s="253"/>
      <c r="B7" s="255"/>
    </row>
    <row r="8" spans="1:2" ht="16.5" thickBot="1" x14ac:dyDescent="0.3">
      <c r="A8" s="234" t="s">
        <v>2</v>
      </c>
      <c r="B8" s="236"/>
    </row>
    <row r="9" spans="1:2" x14ac:dyDescent="0.25">
      <c r="A9" s="131" t="s">
        <v>311</v>
      </c>
      <c r="B9" s="51">
        <v>880</v>
      </c>
    </row>
    <row r="10" spans="1:2" ht="16.5" thickBot="1" x14ac:dyDescent="0.3">
      <c r="A10" s="199" t="s">
        <v>312</v>
      </c>
      <c r="B10" s="200">
        <v>34755</v>
      </c>
    </row>
    <row r="11" spans="1:2" ht="16.5" thickBot="1" x14ac:dyDescent="0.3">
      <c r="A11" s="176" t="s">
        <v>364</v>
      </c>
      <c r="B11" s="180">
        <f>SUM(B9:B10)</f>
        <v>35635</v>
      </c>
    </row>
    <row r="12" spans="1:2" ht="16.5" thickBot="1" x14ac:dyDescent="0.3">
      <c r="A12" s="234" t="s">
        <v>7</v>
      </c>
      <c r="B12" s="236"/>
    </row>
    <row r="13" spans="1:2" x14ac:dyDescent="0.25">
      <c r="A13" s="50" t="s">
        <v>313</v>
      </c>
      <c r="B13" s="51">
        <v>378</v>
      </c>
    </row>
    <row r="14" spans="1:2" x14ac:dyDescent="0.25">
      <c r="A14" s="11" t="s">
        <v>314</v>
      </c>
      <c r="B14" s="52">
        <v>32000</v>
      </c>
    </row>
    <row r="15" spans="1:2" x14ac:dyDescent="0.25">
      <c r="A15" s="11" t="s">
        <v>315</v>
      </c>
      <c r="B15" s="52">
        <v>11650</v>
      </c>
    </row>
    <row r="16" spans="1:2" x14ac:dyDescent="0.25">
      <c r="A16" s="11" t="s">
        <v>316</v>
      </c>
      <c r="B16" s="52">
        <v>20160</v>
      </c>
    </row>
    <row r="17" spans="1:2" x14ac:dyDescent="0.25">
      <c r="A17" s="11" t="s">
        <v>317</v>
      </c>
      <c r="B17" s="52">
        <v>20</v>
      </c>
    </row>
    <row r="18" spans="1:2" x14ac:dyDescent="0.25">
      <c r="A18" s="11" t="s">
        <v>318</v>
      </c>
      <c r="B18" s="52">
        <v>10802</v>
      </c>
    </row>
    <row r="19" spans="1:2" x14ac:dyDescent="0.25">
      <c r="A19" s="11" t="s">
        <v>319</v>
      </c>
      <c r="B19" s="52">
        <v>20</v>
      </c>
    </row>
    <row r="20" spans="1:2" x14ac:dyDescent="0.25">
      <c r="A20" s="11" t="s">
        <v>320</v>
      </c>
      <c r="B20" s="52">
        <v>19038</v>
      </c>
    </row>
    <row r="21" spans="1:2" x14ac:dyDescent="0.25">
      <c r="A21" s="11" t="s">
        <v>321</v>
      </c>
      <c r="B21" s="52">
        <v>10350</v>
      </c>
    </row>
    <row r="22" spans="1:2" x14ac:dyDescent="0.25">
      <c r="A22" s="11" t="s">
        <v>322</v>
      </c>
      <c r="B22" s="52">
        <v>24400</v>
      </c>
    </row>
    <row r="23" spans="1:2" ht="16.5" thickBot="1" x14ac:dyDescent="0.3">
      <c r="A23" s="164" t="s">
        <v>364</v>
      </c>
      <c r="B23" s="163">
        <f>SUM(B13:B22)</f>
        <v>128818</v>
      </c>
    </row>
    <row r="24" spans="1:2" ht="16.5" thickBot="1" x14ac:dyDescent="0.3">
      <c r="A24" s="248" t="s">
        <v>44</v>
      </c>
      <c r="B24" s="249"/>
    </row>
    <row r="25" spans="1:2" x14ac:dyDescent="0.25">
      <c r="A25" s="11" t="s">
        <v>157</v>
      </c>
      <c r="B25" s="53">
        <v>498</v>
      </c>
    </row>
    <row r="26" spans="1:2" x14ac:dyDescent="0.25">
      <c r="A26" s="11" t="s">
        <v>159</v>
      </c>
      <c r="B26" s="54">
        <v>17013</v>
      </c>
    </row>
    <row r="27" spans="1:2" x14ac:dyDescent="0.25">
      <c r="A27" s="11" t="s">
        <v>323</v>
      </c>
      <c r="B27" s="54">
        <v>6420</v>
      </c>
    </row>
    <row r="28" spans="1:2" x14ac:dyDescent="0.25">
      <c r="A28" s="11" t="s">
        <v>10</v>
      </c>
      <c r="B28" s="54">
        <v>8664</v>
      </c>
    </row>
    <row r="29" spans="1:2" x14ac:dyDescent="0.25">
      <c r="A29" s="11" t="s">
        <v>324</v>
      </c>
      <c r="B29" s="54">
        <v>139</v>
      </c>
    </row>
    <row r="30" spans="1:2" x14ac:dyDescent="0.25">
      <c r="A30" s="11" t="s">
        <v>325</v>
      </c>
      <c r="B30" s="54">
        <v>136</v>
      </c>
    </row>
    <row r="31" spans="1:2" x14ac:dyDescent="0.25">
      <c r="A31" s="11" t="s">
        <v>326</v>
      </c>
      <c r="B31" s="54">
        <v>13220</v>
      </c>
    </row>
    <row r="32" spans="1:2" ht="16.5" thickBot="1" x14ac:dyDescent="0.3">
      <c r="A32" s="164" t="s">
        <v>364</v>
      </c>
      <c r="B32" s="165">
        <f>SUM(B25:B31)</f>
        <v>46090</v>
      </c>
    </row>
    <row r="33" spans="1:2" ht="16.5" thickBot="1" x14ac:dyDescent="0.3">
      <c r="A33" s="248" t="s">
        <v>67</v>
      </c>
      <c r="B33" s="249"/>
    </row>
    <row r="34" spans="1:2" x14ac:dyDescent="0.25">
      <c r="A34" s="4" t="s">
        <v>164</v>
      </c>
      <c r="B34" s="201">
        <v>138</v>
      </c>
    </row>
    <row r="35" spans="1:2" x14ac:dyDescent="0.25">
      <c r="A35" s="73" t="s">
        <v>327</v>
      </c>
      <c r="B35" s="54">
        <v>32180</v>
      </c>
    </row>
    <row r="36" spans="1:2" x14ac:dyDescent="0.25">
      <c r="A36" s="73" t="s">
        <v>328</v>
      </c>
      <c r="B36" s="54">
        <v>54</v>
      </c>
    </row>
    <row r="37" spans="1:2" x14ac:dyDescent="0.25">
      <c r="A37" s="73" t="s">
        <v>10</v>
      </c>
      <c r="B37" s="54">
        <v>11620</v>
      </c>
    </row>
    <row r="38" spans="1:2" x14ac:dyDescent="0.25">
      <c r="A38" s="73" t="s">
        <v>329</v>
      </c>
      <c r="B38" s="54">
        <v>20</v>
      </c>
    </row>
    <row r="39" spans="1:2" x14ac:dyDescent="0.25">
      <c r="A39" s="73" t="s">
        <v>70</v>
      </c>
      <c r="B39" s="54">
        <v>14785</v>
      </c>
    </row>
    <row r="40" spans="1:2" x14ac:dyDescent="0.25">
      <c r="A40" s="73" t="s">
        <v>330</v>
      </c>
      <c r="B40" s="54">
        <v>20</v>
      </c>
    </row>
    <row r="41" spans="1:2" x14ac:dyDescent="0.25">
      <c r="A41" s="73" t="s">
        <v>58</v>
      </c>
      <c r="B41" s="54">
        <v>13340</v>
      </c>
    </row>
    <row r="42" spans="1:2" x14ac:dyDescent="0.25">
      <c r="A42" s="73" t="s">
        <v>331</v>
      </c>
      <c r="B42" s="54">
        <v>9572</v>
      </c>
    </row>
    <row r="43" spans="1:2" x14ac:dyDescent="0.25">
      <c r="A43" s="73" t="s">
        <v>332</v>
      </c>
      <c r="B43" s="54">
        <v>11657</v>
      </c>
    </row>
    <row r="44" spans="1:2" ht="16.5" thickBot="1" x14ac:dyDescent="0.3">
      <c r="A44" s="167" t="s">
        <v>364</v>
      </c>
      <c r="B44" s="165">
        <f>SUM(B34:B43)</f>
        <v>93386</v>
      </c>
    </row>
    <row r="45" spans="1:2" ht="16.5" thickBot="1" x14ac:dyDescent="0.3">
      <c r="A45" s="250" t="s">
        <v>82</v>
      </c>
      <c r="B45" s="250"/>
    </row>
    <row r="46" spans="1:2" x14ac:dyDescent="0.25">
      <c r="A46" s="25" t="s">
        <v>178</v>
      </c>
      <c r="B46" s="166">
        <v>221</v>
      </c>
    </row>
    <row r="47" spans="1:2" x14ac:dyDescent="0.25">
      <c r="A47" s="6" t="s">
        <v>180</v>
      </c>
      <c r="B47" s="169">
        <v>19369</v>
      </c>
    </row>
    <row r="48" spans="1:2" ht="16.5" thickBot="1" x14ac:dyDescent="0.3">
      <c r="A48" s="203" t="s">
        <v>364</v>
      </c>
      <c r="B48" s="204">
        <f>SUM(B46:B47)</f>
        <v>19590</v>
      </c>
    </row>
    <row r="49" spans="1:2" ht="16.5" thickBot="1" x14ac:dyDescent="0.3">
      <c r="A49" s="248" t="s">
        <v>90</v>
      </c>
      <c r="B49" s="249"/>
    </row>
    <row r="50" spans="1:2" x14ac:dyDescent="0.25">
      <c r="A50" s="4" t="s">
        <v>183</v>
      </c>
      <c r="B50" s="57">
        <v>307</v>
      </c>
    </row>
    <row r="51" spans="1:2" x14ac:dyDescent="0.25">
      <c r="A51" s="4" t="s">
        <v>333</v>
      </c>
      <c r="B51" s="57">
        <v>23050</v>
      </c>
    </row>
    <row r="52" spans="1:2" x14ac:dyDescent="0.25">
      <c r="A52" s="4" t="s">
        <v>334</v>
      </c>
      <c r="B52" s="57">
        <v>6936</v>
      </c>
    </row>
    <row r="53" spans="1:2" x14ac:dyDescent="0.25">
      <c r="A53" s="4" t="s">
        <v>335</v>
      </c>
      <c r="B53" s="57">
        <v>835</v>
      </c>
    </row>
    <row r="54" spans="1:2" ht="16.5" thickBot="1" x14ac:dyDescent="0.3">
      <c r="A54" s="168" t="s">
        <v>364</v>
      </c>
      <c r="B54" s="202">
        <f>SUM(B50:B53)</f>
        <v>31128</v>
      </c>
    </row>
    <row r="55" spans="1:2" ht="16.5" thickBot="1" x14ac:dyDescent="0.3">
      <c r="A55" s="248" t="s">
        <v>107</v>
      </c>
      <c r="B55" s="249"/>
    </row>
    <row r="56" spans="1:2" x14ac:dyDescent="0.25">
      <c r="A56" s="100" t="s">
        <v>189</v>
      </c>
      <c r="B56" s="56">
        <v>2717</v>
      </c>
    </row>
    <row r="57" spans="1:2" x14ac:dyDescent="0.25">
      <c r="A57" s="4" t="s">
        <v>191</v>
      </c>
      <c r="B57" s="57">
        <v>32242</v>
      </c>
    </row>
    <row r="58" spans="1:2" ht="16.5" thickBot="1" x14ac:dyDescent="0.3">
      <c r="A58" s="6" t="s">
        <v>192</v>
      </c>
      <c r="B58" s="169">
        <v>54924</v>
      </c>
    </row>
    <row r="59" spans="1:2" ht="16.5" thickBot="1" x14ac:dyDescent="0.3">
      <c r="A59" s="205" t="s">
        <v>364</v>
      </c>
      <c r="B59" s="206">
        <f>SUM(B56:B58)</f>
        <v>89883</v>
      </c>
    </row>
    <row r="60" spans="1:2" ht="16.5" thickBot="1" x14ac:dyDescent="0.3">
      <c r="A60" s="207"/>
      <c r="B60" s="208"/>
    </row>
    <row r="61" spans="1:2" ht="16.5" thickBot="1" x14ac:dyDescent="0.3">
      <c r="A61" s="170" t="s">
        <v>363</v>
      </c>
      <c r="B61" s="206">
        <v>444530</v>
      </c>
    </row>
  </sheetData>
  <mergeCells count="10">
    <mergeCell ref="A33:B33"/>
    <mergeCell ref="A45:B45"/>
    <mergeCell ref="A49:B49"/>
    <mergeCell ref="A55:B55"/>
    <mergeCell ref="A4:B4"/>
    <mergeCell ref="A6:A7"/>
    <mergeCell ref="B6:B7"/>
    <mergeCell ref="A8:B8"/>
    <mergeCell ref="A12:B12"/>
    <mergeCell ref="A24:B24"/>
  </mergeCells>
  <pageMargins left="0.9055118110236221" right="0.31496062992125984" top="0.55118110236220474" bottom="0.55118110236220474" header="0.11811023622047245" footer="0.31496062992125984"/>
  <pageSetup paperSize="9" scale="75" orientation="portrait" r:id="rId1"/>
  <headerFooter>
    <oddFooter>&amp;RСтраница &amp;P от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6"/>
  <sheetViews>
    <sheetView topLeftCell="A7" zoomScaleNormal="100" workbookViewId="0">
      <selection activeCell="H30" sqref="H30"/>
    </sheetView>
  </sheetViews>
  <sheetFormatPr defaultColWidth="9.140625" defaultRowHeight="15.75" x14ac:dyDescent="0.25"/>
  <cols>
    <col min="1" max="1" width="55.28515625" style="1" customWidth="1"/>
    <col min="2" max="2" width="28.85546875" style="3" customWidth="1"/>
    <col min="3" max="16384" width="9.140625" style="1"/>
  </cols>
  <sheetData>
    <row r="1" spans="1:2" x14ac:dyDescent="0.25">
      <c r="B1" s="2" t="s">
        <v>116</v>
      </c>
    </row>
    <row r="2" spans="1:2" x14ac:dyDescent="0.25">
      <c r="B2" s="2"/>
    </row>
    <row r="3" spans="1:2" x14ac:dyDescent="0.25">
      <c r="B3" s="2"/>
    </row>
    <row r="4" spans="1:2" ht="18.75" x14ac:dyDescent="0.25">
      <c r="A4" s="237" t="s">
        <v>0</v>
      </c>
      <c r="B4" s="237"/>
    </row>
    <row r="5" spans="1:2" ht="16.5" thickBot="1" x14ac:dyDescent="0.3"/>
    <row r="6" spans="1:2" x14ac:dyDescent="0.25">
      <c r="A6" s="256" t="s">
        <v>1</v>
      </c>
      <c r="B6" s="258" t="s">
        <v>308</v>
      </c>
    </row>
    <row r="7" spans="1:2" ht="34.5" customHeight="1" thickBot="1" x14ac:dyDescent="0.3">
      <c r="A7" s="257"/>
      <c r="B7" s="259"/>
    </row>
    <row r="8" spans="1:2" ht="16.5" thickBot="1" x14ac:dyDescent="0.3">
      <c r="A8" s="234" t="s">
        <v>2</v>
      </c>
      <c r="B8" s="236"/>
    </row>
    <row r="9" spans="1:2" ht="16.5" thickBot="1" x14ac:dyDescent="0.3">
      <c r="A9" s="159" t="s">
        <v>347</v>
      </c>
      <c r="B9" s="8">
        <v>1050</v>
      </c>
    </row>
    <row r="10" spans="1:2" ht="16.5" thickBot="1" x14ac:dyDescent="0.3">
      <c r="A10" s="241" t="s">
        <v>7</v>
      </c>
      <c r="B10" s="243"/>
    </row>
    <row r="11" spans="1:2" x14ac:dyDescent="0.25">
      <c r="A11" s="9" t="s">
        <v>348</v>
      </c>
      <c r="B11" s="10">
        <v>660</v>
      </c>
    </row>
    <row r="12" spans="1:2" x14ac:dyDescent="0.25">
      <c r="A12" s="12" t="s">
        <v>349</v>
      </c>
      <c r="B12" s="13">
        <v>325</v>
      </c>
    </row>
    <row r="13" spans="1:2" s="17" customFormat="1" x14ac:dyDescent="0.25">
      <c r="A13" s="15" t="s">
        <v>350</v>
      </c>
      <c r="B13" s="16">
        <v>2530</v>
      </c>
    </row>
    <row r="14" spans="1:2" s="17" customFormat="1" x14ac:dyDescent="0.25">
      <c r="A14" s="15" t="s">
        <v>351</v>
      </c>
      <c r="B14" s="16">
        <v>1035</v>
      </c>
    </row>
    <row r="15" spans="1:2" s="17" customFormat="1" x14ac:dyDescent="0.25">
      <c r="A15" s="18" t="s">
        <v>352</v>
      </c>
      <c r="B15" s="16">
        <v>1895</v>
      </c>
    </row>
    <row r="16" spans="1:2" ht="16.5" thickBot="1" x14ac:dyDescent="0.3">
      <c r="A16" s="7" t="s">
        <v>6</v>
      </c>
      <c r="B16" s="158">
        <f>SUM(B11:B15)</f>
        <v>6445</v>
      </c>
    </row>
    <row r="17" spans="1:2" ht="16.5" thickBot="1" x14ac:dyDescent="0.3">
      <c r="A17" s="241" t="s">
        <v>44</v>
      </c>
      <c r="B17" s="243"/>
    </row>
    <row r="18" spans="1:2" x14ac:dyDescent="0.25">
      <c r="A18" s="14" t="s">
        <v>353</v>
      </c>
      <c r="B18" s="13">
        <v>3102</v>
      </c>
    </row>
    <row r="19" spans="1:2" x14ac:dyDescent="0.25">
      <c r="A19" s="14" t="s">
        <v>354</v>
      </c>
      <c r="B19" s="13">
        <v>6979</v>
      </c>
    </row>
    <row r="20" spans="1:2" ht="16.5" thickBot="1" x14ac:dyDescent="0.3">
      <c r="A20" s="19" t="s">
        <v>6</v>
      </c>
      <c r="B20" s="20">
        <f>SUM(B18:B19)</f>
        <v>10081</v>
      </c>
    </row>
    <row r="21" spans="1:2" ht="16.5" thickBot="1" x14ac:dyDescent="0.3">
      <c r="A21" s="241" t="s">
        <v>67</v>
      </c>
      <c r="B21" s="243"/>
    </row>
    <row r="22" spans="1:2" x14ac:dyDescent="0.25">
      <c r="A22" s="60" t="s">
        <v>355</v>
      </c>
      <c r="B22" s="61">
        <v>2530</v>
      </c>
    </row>
    <row r="23" spans="1:2" x14ac:dyDescent="0.25">
      <c r="A23" s="21" t="s">
        <v>356</v>
      </c>
      <c r="B23" s="22">
        <v>2793</v>
      </c>
    </row>
    <row r="24" spans="1:2" x14ac:dyDescent="0.25">
      <c r="A24" s="21" t="s">
        <v>357</v>
      </c>
      <c r="B24" s="22">
        <v>1480</v>
      </c>
    </row>
    <row r="25" spans="1:2" ht="16.5" thickBot="1" x14ac:dyDescent="0.3">
      <c r="A25" s="58" t="s">
        <v>6</v>
      </c>
      <c r="B25" s="59">
        <f>SUM(B22:B24)</f>
        <v>6803</v>
      </c>
    </row>
    <row r="26" spans="1:2" ht="16.5" thickBot="1" x14ac:dyDescent="0.3">
      <c r="A26" s="241" t="s">
        <v>82</v>
      </c>
      <c r="B26" s="243"/>
    </row>
    <row r="27" spans="1:2" ht="16.5" thickBot="1" x14ac:dyDescent="0.3">
      <c r="A27" s="159" t="s">
        <v>358</v>
      </c>
      <c r="B27" s="8">
        <v>1736</v>
      </c>
    </row>
    <row r="28" spans="1:2" ht="16.5" thickBot="1" x14ac:dyDescent="0.3">
      <c r="A28" s="241" t="s">
        <v>90</v>
      </c>
      <c r="B28" s="243"/>
    </row>
    <row r="29" spans="1:2" ht="16.5" thickBot="1" x14ac:dyDescent="0.3">
      <c r="A29" s="160" t="s">
        <v>359</v>
      </c>
      <c r="B29" s="161">
        <v>6057</v>
      </c>
    </row>
    <row r="30" spans="1:2" ht="16.5" thickBot="1" x14ac:dyDescent="0.3">
      <c r="A30" s="241" t="s">
        <v>107</v>
      </c>
      <c r="B30" s="243"/>
    </row>
    <row r="31" spans="1:2" ht="19.5" customHeight="1" x14ac:dyDescent="0.25">
      <c r="A31" s="27" t="s">
        <v>360</v>
      </c>
      <c r="B31" s="210">
        <v>3259</v>
      </c>
    </row>
    <row r="32" spans="1:2" ht="16.5" thickBot="1" x14ac:dyDescent="0.3">
      <c r="A32" s="4" t="s">
        <v>361</v>
      </c>
      <c r="B32" s="5">
        <v>540</v>
      </c>
    </row>
    <row r="33" spans="1:2" ht="16.5" thickBot="1" x14ac:dyDescent="0.3">
      <c r="A33" s="28" t="s">
        <v>6</v>
      </c>
      <c r="B33" s="29">
        <f>SUM(B31:B32)</f>
        <v>3799</v>
      </c>
    </row>
    <row r="34" spans="1:2" ht="16.5" thickBot="1" x14ac:dyDescent="0.3">
      <c r="A34" s="174"/>
      <c r="B34" s="209"/>
    </row>
    <row r="35" spans="1:2" ht="16.5" thickBot="1" x14ac:dyDescent="0.3">
      <c r="A35" s="170" t="s">
        <v>362</v>
      </c>
      <c r="B35" s="206">
        <v>35971</v>
      </c>
    </row>
    <row r="36" spans="1:2" x14ac:dyDescent="0.25">
      <c r="A36" s="173"/>
      <c r="B36" s="162"/>
    </row>
  </sheetData>
  <mergeCells count="10">
    <mergeCell ref="A21:B21"/>
    <mergeCell ref="A26:B26"/>
    <mergeCell ref="A28:B28"/>
    <mergeCell ref="A30:B30"/>
    <mergeCell ref="A4:B4"/>
    <mergeCell ref="A6:A7"/>
    <mergeCell ref="B6:B7"/>
    <mergeCell ref="A8:B8"/>
    <mergeCell ref="A10:B10"/>
    <mergeCell ref="A17:B17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&amp;RСтраница &amp;P от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0"/>
  <sheetViews>
    <sheetView zoomScaleNormal="100" workbookViewId="0">
      <selection activeCell="A6" sqref="A6:XFD6"/>
    </sheetView>
  </sheetViews>
  <sheetFormatPr defaultColWidth="9.140625" defaultRowHeight="15" x14ac:dyDescent="0.25"/>
  <cols>
    <col min="1" max="1" width="3.5703125" style="36" bestFit="1" customWidth="1"/>
    <col min="2" max="2" width="45.28515625" style="36" customWidth="1"/>
    <col min="3" max="3" width="49.42578125" style="36" bestFit="1" customWidth="1"/>
    <col min="4" max="4" width="15" style="36" bestFit="1" customWidth="1"/>
    <col min="5" max="5" width="13.7109375" style="36" bestFit="1" customWidth="1"/>
    <col min="6" max="16384" width="9.140625" style="36"/>
  </cols>
  <sheetData>
    <row r="2" spans="1:5" ht="15.75" x14ac:dyDescent="0.25">
      <c r="A2" s="101"/>
      <c r="B2" s="101"/>
      <c r="C2" s="101"/>
      <c r="D2" s="260" t="s">
        <v>258</v>
      </c>
      <c r="E2" s="260"/>
    </row>
    <row r="3" spans="1:5" ht="19.5" thickBot="1" x14ac:dyDescent="0.3">
      <c r="A3" s="101"/>
      <c r="B3" s="101"/>
      <c r="C3" s="101"/>
      <c r="D3" s="102"/>
      <c r="E3" s="102"/>
    </row>
    <row r="4" spans="1:5" ht="48" customHeight="1" thickBot="1" x14ac:dyDescent="0.3">
      <c r="A4" s="261" t="s">
        <v>337</v>
      </c>
      <c r="B4" s="262"/>
      <c r="C4" s="262"/>
      <c r="D4" s="262"/>
      <c r="E4" s="263"/>
    </row>
    <row r="5" spans="1:5" s="37" customFormat="1" ht="63.75" thickBot="1" x14ac:dyDescent="0.3">
      <c r="A5" s="103" t="s">
        <v>202</v>
      </c>
      <c r="B5" s="104" t="s">
        <v>203</v>
      </c>
      <c r="C5" s="105" t="s">
        <v>204</v>
      </c>
      <c r="D5" s="106" t="s">
        <v>259</v>
      </c>
      <c r="E5" s="107" t="s">
        <v>205</v>
      </c>
    </row>
    <row r="6" spans="1:5" s="38" customFormat="1" ht="16.5" thickBot="1" x14ac:dyDescent="0.3">
      <c r="A6" s="108">
        <v>1</v>
      </c>
      <c r="B6" s="109" t="s">
        <v>339</v>
      </c>
      <c r="C6" s="109" t="s">
        <v>206</v>
      </c>
      <c r="D6" s="110">
        <v>8</v>
      </c>
      <c r="E6" s="111"/>
    </row>
    <row r="7" spans="1:5" s="38" customFormat="1" ht="15.75" x14ac:dyDescent="0.25">
      <c r="A7" s="112">
        <v>2</v>
      </c>
      <c r="B7" s="113" t="s">
        <v>340</v>
      </c>
      <c r="C7" s="113" t="s">
        <v>207</v>
      </c>
      <c r="D7" s="114">
        <v>1</v>
      </c>
      <c r="E7" s="115"/>
    </row>
    <row r="8" spans="1:5" s="38" customFormat="1" ht="15.75" x14ac:dyDescent="0.25">
      <c r="A8" s="116">
        <v>3</v>
      </c>
      <c r="B8" s="117" t="s">
        <v>340</v>
      </c>
      <c r="C8" s="117" t="s">
        <v>208</v>
      </c>
      <c r="D8" s="118">
        <v>2</v>
      </c>
      <c r="E8" s="119"/>
    </row>
    <row r="9" spans="1:5" s="38" customFormat="1" ht="15.75" x14ac:dyDescent="0.25">
      <c r="A9" s="116">
        <v>4</v>
      </c>
      <c r="B9" s="117" t="s">
        <v>340</v>
      </c>
      <c r="C9" s="117" t="s">
        <v>209</v>
      </c>
      <c r="D9" s="118">
        <v>0</v>
      </c>
      <c r="E9" s="119"/>
    </row>
    <row r="10" spans="1:5" s="38" customFormat="1" ht="15.75" x14ac:dyDescent="0.25">
      <c r="A10" s="116">
        <v>5</v>
      </c>
      <c r="B10" s="117" t="s">
        <v>340</v>
      </c>
      <c r="C10" s="117" t="s">
        <v>210</v>
      </c>
      <c r="D10" s="118">
        <v>2</v>
      </c>
      <c r="E10" s="119"/>
    </row>
    <row r="11" spans="1:5" s="38" customFormat="1" ht="16.5" thickBot="1" x14ac:dyDescent="0.3">
      <c r="A11" s="120">
        <v>6</v>
      </c>
      <c r="B11" s="121" t="s">
        <v>340</v>
      </c>
      <c r="C11" s="121" t="s">
        <v>211</v>
      </c>
      <c r="D11" s="122">
        <v>0</v>
      </c>
      <c r="E11" s="123"/>
    </row>
    <row r="12" spans="1:5" s="38" customFormat="1" ht="15.75" x14ac:dyDescent="0.25">
      <c r="A12" s="112">
        <v>7</v>
      </c>
      <c r="B12" s="113" t="s">
        <v>341</v>
      </c>
      <c r="C12" s="113" t="s">
        <v>212</v>
      </c>
      <c r="D12" s="114">
        <v>8</v>
      </c>
      <c r="E12" s="115"/>
    </row>
    <row r="13" spans="1:5" s="38" customFormat="1" ht="16.5" thickBot="1" x14ac:dyDescent="0.3">
      <c r="A13" s="120">
        <v>8</v>
      </c>
      <c r="B13" s="121" t="s">
        <v>341</v>
      </c>
      <c r="C13" s="121" t="s">
        <v>213</v>
      </c>
      <c r="D13" s="122">
        <v>0</v>
      </c>
      <c r="E13" s="123"/>
    </row>
    <row r="14" spans="1:5" s="38" customFormat="1" ht="15.75" x14ac:dyDescent="0.25">
      <c r="A14" s="112">
        <v>10</v>
      </c>
      <c r="B14" s="113" t="s">
        <v>342</v>
      </c>
      <c r="C14" s="113" t="s">
        <v>214</v>
      </c>
      <c r="D14" s="114">
        <v>2</v>
      </c>
      <c r="E14" s="115"/>
    </row>
    <row r="15" spans="1:5" s="38" customFormat="1" ht="15.75" x14ac:dyDescent="0.25">
      <c r="A15" s="116">
        <v>11</v>
      </c>
      <c r="B15" s="117" t="s">
        <v>342</v>
      </c>
      <c r="C15" s="117" t="s">
        <v>215</v>
      </c>
      <c r="D15" s="118">
        <v>2</v>
      </c>
      <c r="E15" s="119"/>
    </row>
    <row r="16" spans="1:5" s="38" customFormat="1" ht="16.5" thickBot="1" x14ac:dyDescent="0.3">
      <c r="A16" s="120">
        <v>12</v>
      </c>
      <c r="B16" s="121" t="s">
        <v>342</v>
      </c>
      <c r="C16" s="121" t="s">
        <v>216</v>
      </c>
      <c r="D16" s="122">
        <v>2</v>
      </c>
      <c r="E16" s="123"/>
    </row>
    <row r="17" spans="1:5" s="38" customFormat="1" ht="16.5" thickBot="1" x14ac:dyDescent="0.3">
      <c r="A17" s="108">
        <v>13</v>
      </c>
      <c r="B17" s="109" t="s">
        <v>343</v>
      </c>
      <c r="C17" s="109" t="s">
        <v>217</v>
      </c>
      <c r="D17" s="110">
        <v>8</v>
      </c>
      <c r="E17" s="111"/>
    </row>
    <row r="18" spans="1:5" s="38" customFormat="1" ht="16.5" thickBot="1" x14ac:dyDescent="0.3">
      <c r="A18" s="108">
        <v>14</v>
      </c>
      <c r="B18" s="109" t="s">
        <v>344</v>
      </c>
      <c r="C18" s="109" t="s">
        <v>218</v>
      </c>
      <c r="D18" s="110">
        <v>8</v>
      </c>
      <c r="E18" s="111"/>
    </row>
    <row r="19" spans="1:5" s="38" customFormat="1" ht="15.75" x14ac:dyDescent="0.25">
      <c r="A19" s="112">
        <v>15</v>
      </c>
      <c r="B19" s="113" t="s">
        <v>345</v>
      </c>
      <c r="C19" s="113" t="s">
        <v>219</v>
      </c>
      <c r="D19" s="114">
        <v>4</v>
      </c>
      <c r="E19" s="115"/>
    </row>
    <row r="20" spans="1:5" s="37" customFormat="1" ht="16.5" thickBot="1" x14ac:dyDescent="0.3">
      <c r="A20" s="124">
        <v>16</v>
      </c>
      <c r="B20" s="125" t="s">
        <v>345</v>
      </c>
      <c r="C20" s="125" t="s">
        <v>220</v>
      </c>
      <c r="D20" s="126">
        <v>4</v>
      </c>
      <c r="E20" s="127"/>
    </row>
  </sheetData>
  <mergeCells count="2">
    <mergeCell ref="D2:E2"/>
    <mergeCell ref="A4:E4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  <headerFooter>
    <oddFooter>&amp;RСтраница &amp;P от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zoomScaleNormal="100" workbookViewId="0">
      <selection activeCell="A7" sqref="A7:XFD7"/>
    </sheetView>
  </sheetViews>
  <sheetFormatPr defaultColWidth="9.140625" defaultRowHeight="15" x14ac:dyDescent="0.25"/>
  <cols>
    <col min="1" max="1" width="32.85546875" style="41" customWidth="1"/>
    <col min="2" max="2" width="22.42578125" style="41" customWidth="1"/>
    <col min="3" max="3" width="14.28515625" style="42" bestFit="1" customWidth="1"/>
    <col min="4" max="4" width="30.140625" style="42" customWidth="1"/>
    <col min="5" max="5" width="14.28515625" style="42" bestFit="1" customWidth="1"/>
    <col min="6" max="16384" width="9.140625" style="42"/>
  </cols>
  <sheetData>
    <row r="1" spans="1:5" s="40" customFormat="1" x14ac:dyDescent="0.25">
      <c r="A1" s="39"/>
      <c r="B1" s="39"/>
    </row>
    <row r="2" spans="1:5" ht="15.75" customHeight="1" x14ac:dyDescent="0.25">
      <c r="A2" s="128"/>
      <c r="B2" s="128"/>
      <c r="C2" s="43"/>
      <c r="D2" s="260" t="s">
        <v>367</v>
      </c>
      <c r="E2" s="260"/>
    </row>
    <row r="3" spans="1:5" ht="15.75" customHeight="1" thickBot="1" x14ac:dyDescent="0.3">
      <c r="A3" s="128"/>
      <c r="B3" s="128"/>
      <c r="C3" s="43"/>
      <c r="D3" s="129"/>
      <c r="E3" s="129"/>
    </row>
    <row r="4" spans="1:5" ht="19.5" thickBot="1" x14ac:dyDescent="0.3">
      <c r="A4" s="261" t="s">
        <v>256</v>
      </c>
      <c r="B4" s="262"/>
      <c r="C4" s="262"/>
      <c r="D4" s="262"/>
      <c r="E4" s="263"/>
    </row>
    <row r="5" spans="1:5" ht="15" customHeight="1" x14ac:dyDescent="0.25">
      <c r="A5" s="215" t="s">
        <v>221</v>
      </c>
      <c r="B5" s="264" t="s">
        <v>222</v>
      </c>
      <c r="C5" s="215" t="s">
        <v>223</v>
      </c>
      <c r="D5" s="215" t="s">
        <v>369</v>
      </c>
      <c r="E5" s="215" t="s">
        <v>257</v>
      </c>
    </row>
    <row r="6" spans="1:5" ht="45.75" customHeight="1" thickBot="1" x14ac:dyDescent="0.3">
      <c r="A6" s="239"/>
      <c r="B6" s="265"/>
      <c r="C6" s="239"/>
      <c r="D6" s="239"/>
      <c r="E6" s="239"/>
    </row>
    <row r="7" spans="1:5" ht="16.5" customHeight="1" thickBot="1" x14ac:dyDescent="0.3">
      <c r="A7" s="130" t="s">
        <v>2</v>
      </c>
      <c r="B7" s="234"/>
      <c r="C7" s="235"/>
      <c r="D7" s="235"/>
      <c r="E7" s="236"/>
    </row>
    <row r="8" spans="1:5" ht="15.75" x14ac:dyDescent="0.25">
      <c r="A8" s="131" t="s">
        <v>224</v>
      </c>
      <c r="B8" s="132" t="s">
        <v>225</v>
      </c>
      <c r="C8" s="133">
        <v>24</v>
      </c>
      <c r="D8" s="133">
        <v>2</v>
      </c>
      <c r="E8" s="51">
        <v>22</v>
      </c>
    </row>
    <row r="9" spans="1:5" ht="16.5" thickBot="1" x14ac:dyDescent="0.3">
      <c r="A9" s="134" t="s">
        <v>226</v>
      </c>
      <c r="B9" s="135" t="s">
        <v>225</v>
      </c>
      <c r="C9" s="136">
        <v>24</v>
      </c>
      <c r="D9" s="136">
        <v>9</v>
      </c>
      <c r="E9" s="137">
        <v>15</v>
      </c>
    </row>
    <row r="10" spans="1:5" ht="16.5" thickBot="1" x14ac:dyDescent="0.3">
      <c r="A10" s="138" t="s">
        <v>7</v>
      </c>
      <c r="B10" s="269"/>
      <c r="C10" s="270"/>
      <c r="D10" s="270"/>
      <c r="E10" s="271"/>
    </row>
    <row r="11" spans="1:5" ht="16.5" customHeight="1" x14ac:dyDescent="0.25">
      <c r="A11" s="131" t="s">
        <v>227</v>
      </c>
      <c r="B11" s="132" t="s">
        <v>225</v>
      </c>
      <c r="C11" s="133">
        <v>24</v>
      </c>
      <c r="D11" s="133">
        <v>2</v>
      </c>
      <c r="E11" s="51">
        <v>22</v>
      </c>
    </row>
    <row r="12" spans="1:5" ht="15.75" x14ac:dyDescent="0.25">
      <c r="A12" s="139" t="s">
        <v>228</v>
      </c>
      <c r="B12" s="48" t="s">
        <v>225</v>
      </c>
      <c r="C12" s="49">
        <v>24</v>
      </c>
      <c r="D12" s="49">
        <v>6</v>
      </c>
      <c r="E12" s="52">
        <v>18</v>
      </c>
    </row>
    <row r="13" spans="1:5" ht="15.75" x14ac:dyDescent="0.25">
      <c r="A13" s="139" t="s">
        <v>229</v>
      </c>
      <c r="B13" s="48" t="s">
        <v>225</v>
      </c>
      <c r="C13" s="49">
        <v>24</v>
      </c>
      <c r="D13" s="49">
        <v>24</v>
      </c>
      <c r="E13" s="52">
        <v>0</v>
      </c>
    </row>
    <row r="14" spans="1:5" ht="15.75" x14ac:dyDescent="0.25">
      <c r="A14" s="139" t="s">
        <v>230</v>
      </c>
      <c r="B14" s="48" t="s">
        <v>225</v>
      </c>
      <c r="C14" s="49">
        <v>24</v>
      </c>
      <c r="D14" s="49">
        <v>24</v>
      </c>
      <c r="E14" s="52">
        <v>0</v>
      </c>
    </row>
    <row r="15" spans="1:5" ht="15.75" x14ac:dyDescent="0.25">
      <c r="A15" s="139" t="s">
        <v>231</v>
      </c>
      <c r="B15" s="48" t="s">
        <v>225</v>
      </c>
      <c r="C15" s="49">
        <v>24</v>
      </c>
      <c r="D15" s="49">
        <v>13</v>
      </c>
      <c r="E15" s="52">
        <v>11</v>
      </c>
    </row>
    <row r="16" spans="1:5" ht="16.5" thickBot="1" x14ac:dyDescent="0.3">
      <c r="A16" s="134" t="s">
        <v>232</v>
      </c>
      <c r="B16" s="135" t="s">
        <v>225</v>
      </c>
      <c r="C16" s="136">
        <v>24</v>
      </c>
      <c r="D16" s="136">
        <v>8</v>
      </c>
      <c r="E16" s="137">
        <v>16</v>
      </c>
    </row>
    <row r="17" spans="1:5" ht="16.5" thickBot="1" x14ac:dyDescent="0.3">
      <c r="A17" s="138" t="s">
        <v>44</v>
      </c>
      <c r="B17" s="269"/>
      <c r="C17" s="270"/>
      <c r="D17" s="270"/>
      <c r="E17" s="271"/>
    </row>
    <row r="18" spans="1:5" ht="15.75" x14ac:dyDescent="0.25">
      <c r="A18" s="131" t="s">
        <v>233</v>
      </c>
      <c r="B18" s="132" t="s">
        <v>225</v>
      </c>
      <c r="C18" s="133">
        <v>24</v>
      </c>
      <c r="D18" s="133">
        <v>2</v>
      </c>
      <c r="E18" s="51">
        <v>22</v>
      </c>
    </row>
    <row r="19" spans="1:5" ht="15.75" x14ac:dyDescent="0.25">
      <c r="A19" s="139" t="s">
        <v>234</v>
      </c>
      <c r="B19" s="48" t="s">
        <v>225</v>
      </c>
      <c r="C19" s="49">
        <v>24</v>
      </c>
      <c r="D19" s="49">
        <v>24</v>
      </c>
      <c r="E19" s="140">
        <v>0</v>
      </c>
    </row>
    <row r="20" spans="1:5" ht="15.75" x14ac:dyDescent="0.25">
      <c r="A20" s="141" t="s">
        <v>235</v>
      </c>
      <c r="B20" s="142" t="s">
        <v>236</v>
      </c>
      <c r="C20" s="26">
        <v>12</v>
      </c>
      <c r="D20" s="49">
        <v>2</v>
      </c>
      <c r="E20" s="52">
        <v>10</v>
      </c>
    </row>
    <row r="21" spans="1:5" ht="15.75" x14ac:dyDescent="0.25">
      <c r="A21" s="141" t="s">
        <v>237</v>
      </c>
      <c r="B21" s="142" t="s">
        <v>236</v>
      </c>
      <c r="C21" s="49">
        <v>12</v>
      </c>
      <c r="D21" s="49">
        <v>2</v>
      </c>
      <c r="E21" s="52">
        <v>10</v>
      </c>
    </row>
    <row r="22" spans="1:5" ht="16.5" thickBot="1" x14ac:dyDescent="0.3">
      <c r="A22" s="134" t="s">
        <v>238</v>
      </c>
      <c r="B22" s="135" t="s">
        <v>225</v>
      </c>
      <c r="C22" s="136">
        <v>24</v>
      </c>
      <c r="D22" s="136">
        <v>8</v>
      </c>
      <c r="E22" s="137">
        <v>16</v>
      </c>
    </row>
    <row r="23" spans="1:5" ht="16.5" thickBot="1" x14ac:dyDescent="0.3">
      <c r="A23" s="138" t="s">
        <v>67</v>
      </c>
      <c r="B23" s="269"/>
      <c r="C23" s="270"/>
      <c r="D23" s="270"/>
      <c r="E23" s="271"/>
    </row>
    <row r="24" spans="1:5" ht="15.75" customHeight="1" x14ac:dyDescent="0.25">
      <c r="A24" s="143" t="s">
        <v>239</v>
      </c>
      <c r="B24" s="132" t="s">
        <v>225</v>
      </c>
      <c r="C24" s="133">
        <v>24</v>
      </c>
      <c r="D24" s="133">
        <v>2</v>
      </c>
      <c r="E24" s="51">
        <v>22</v>
      </c>
    </row>
    <row r="25" spans="1:5" ht="15.75" x14ac:dyDescent="0.25">
      <c r="A25" s="139" t="s">
        <v>240</v>
      </c>
      <c r="B25" s="48" t="s">
        <v>225</v>
      </c>
      <c r="C25" s="49">
        <v>24</v>
      </c>
      <c r="D25" s="49">
        <v>11</v>
      </c>
      <c r="E25" s="52">
        <v>13</v>
      </c>
    </row>
    <row r="26" spans="1:5" ht="15.75" x14ac:dyDescent="0.25">
      <c r="A26" s="139" t="s">
        <v>241</v>
      </c>
      <c r="B26" s="48" t="s">
        <v>225</v>
      </c>
      <c r="C26" s="49">
        <v>24</v>
      </c>
      <c r="D26" s="49">
        <v>11</v>
      </c>
      <c r="E26" s="52">
        <v>13</v>
      </c>
    </row>
    <row r="27" spans="1:5" ht="15.75" x14ac:dyDescent="0.25">
      <c r="A27" s="141" t="s">
        <v>242</v>
      </c>
      <c r="B27" s="144" t="s">
        <v>236</v>
      </c>
      <c r="C27" s="49">
        <v>12</v>
      </c>
      <c r="D27" s="49">
        <v>2</v>
      </c>
      <c r="E27" s="52">
        <v>10</v>
      </c>
    </row>
    <row r="28" spans="1:5" ht="15.75" x14ac:dyDescent="0.25">
      <c r="A28" s="139" t="s">
        <v>243</v>
      </c>
      <c r="B28" s="48" t="s">
        <v>225</v>
      </c>
      <c r="C28" s="49">
        <v>24</v>
      </c>
      <c r="D28" s="49">
        <v>16</v>
      </c>
      <c r="E28" s="52">
        <v>8</v>
      </c>
    </row>
    <row r="29" spans="1:5" ht="16.5" thickBot="1" x14ac:dyDescent="0.3">
      <c r="A29" s="145" t="s">
        <v>244</v>
      </c>
      <c r="B29" s="146" t="s">
        <v>236</v>
      </c>
      <c r="C29" s="136">
        <v>12</v>
      </c>
      <c r="D29" s="136">
        <v>2</v>
      </c>
      <c r="E29" s="137">
        <v>10</v>
      </c>
    </row>
    <row r="30" spans="1:5" ht="16.5" thickBot="1" x14ac:dyDescent="0.3">
      <c r="A30" s="138" t="s">
        <v>82</v>
      </c>
      <c r="B30" s="266"/>
      <c r="C30" s="267"/>
      <c r="D30" s="267"/>
      <c r="E30" s="268"/>
    </row>
    <row r="31" spans="1:5" ht="15.75" x14ac:dyDescent="0.25">
      <c r="A31" s="147" t="s">
        <v>245</v>
      </c>
      <c r="B31" s="148" t="s">
        <v>225</v>
      </c>
      <c r="C31" s="149">
        <v>24</v>
      </c>
      <c r="D31" s="149">
        <v>2</v>
      </c>
      <c r="E31" s="150">
        <v>22</v>
      </c>
    </row>
    <row r="32" spans="1:5" ht="15.75" x14ac:dyDescent="0.25">
      <c r="A32" s="151" t="s">
        <v>246</v>
      </c>
      <c r="B32" s="152" t="s">
        <v>225</v>
      </c>
      <c r="C32" s="153">
        <v>24</v>
      </c>
      <c r="D32" s="153">
        <v>9</v>
      </c>
      <c r="E32" s="154">
        <v>15</v>
      </c>
    </row>
    <row r="33" spans="1:5" ht="15.75" x14ac:dyDescent="0.25">
      <c r="A33" s="155" t="s">
        <v>247</v>
      </c>
      <c r="B33" s="48" t="s">
        <v>225</v>
      </c>
      <c r="C33" s="49">
        <v>24</v>
      </c>
      <c r="D33" s="49">
        <v>2</v>
      </c>
      <c r="E33" s="52">
        <v>22</v>
      </c>
    </row>
    <row r="34" spans="1:5" ht="15.75" x14ac:dyDescent="0.25">
      <c r="A34" s="139" t="s">
        <v>248</v>
      </c>
      <c r="B34" s="48" t="s">
        <v>225</v>
      </c>
      <c r="C34" s="49">
        <v>24</v>
      </c>
      <c r="D34" s="49">
        <v>16</v>
      </c>
      <c r="E34" s="154">
        <v>8</v>
      </c>
    </row>
    <row r="35" spans="1:5" ht="16.5" thickBot="1" x14ac:dyDescent="0.3">
      <c r="A35" s="156" t="s">
        <v>249</v>
      </c>
      <c r="B35" s="146" t="s">
        <v>236</v>
      </c>
      <c r="C35" s="136">
        <v>12</v>
      </c>
      <c r="D35" s="136">
        <v>2</v>
      </c>
      <c r="E35" s="137">
        <v>10</v>
      </c>
    </row>
    <row r="36" spans="1:5" ht="16.5" thickBot="1" x14ac:dyDescent="0.3">
      <c r="A36" s="138" t="s">
        <v>107</v>
      </c>
      <c r="B36" s="266"/>
      <c r="C36" s="267"/>
      <c r="D36" s="267"/>
      <c r="E36" s="268"/>
    </row>
    <row r="37" spans="1:5" ht="15.75" x14ac:dyDescent="0.25">
      <c r="A37" s="157" t="s">
        <v>250</v>
      </c>
      <c r="B37" s="132" t="s">
        <v>225</v>
      </c>
      <c r="C37" s="133">
        <v>24</v>
      </c>
      <c r="D37" s="133">
        <v>2</v>
      </c>
      <c r="E37" s="51">
        <v>22</v>
      </c>
    </row>
    <row r="38" spans="1:5" ht="15.75" x14ac:dyDescent="0.25">
      <c r="A38" s="139" t="s">
        <v>251</v>
      </c>
      <c r="B38" s="48" t="s">
        <v>225</v>
      </c>
      <c r="C38" s="49">
        <v>24</v>
      </c>
      <c r="D38" s="49">
        <v>6</v>
      </c>
      <c r="E38" s="52">
        <v>18</v>
      </c>
    </row>
    <row r="39" spans="1:5" ht="15.75" x14ac:dyDescent="0.25">
      <c r="A39" s="139" t="s">
        <v>252</v>
      </c>
      <c r="B39" s="48" t="s">
        <v>225</v>
      </c>
      <c r="C39" s="49">
        <v>24</v>
      </c>
      <c r="D39" s="49">
        <v>12</v>
      </c>
      <c r="E39" s="52">
        <v>12</v>
      </c>
    </row>
    <row r="40" spans="1:5" ht="15.75" x14ac:dyDescent="0.25">
      <c r="A40" s="141" t="s">
        <v>253</v>
      </c>
      <c r="B40" s="142" t="s">
        <v>236</v>
      </c>
      <c r="C40" s="49">
        <v>12</v>
      </c>
      <c r="D40" s="49">
        <v>2</v>
      </c>
      <c r="E40" s="52">
        <v>10</v>
      </c>
    </row>
    <row r="41" spans="1:5" ht="15.75" x14ac:dyDescent="0.25">
      <c r="A41" s="141" t="s">
        <v>254</v>
      </c>
      <c r="B41" s="142" t="s">
        <v>236</v>
      </c>
      <c r="C41" s="49">
        <v>12</v>
      </c>
      <c r="D41" s="49">
        <v>2</v>
      </c>
      <c r="E41" s="52">
        <v>10</v>
      </c>
    </row>
    <row r="42" spans="1:5" ht="16.5" thickBot="1" x14ac:dyDescent="0.3">
      <c r="A42" s="145" t="s">
        <v>255</v>
      </c>
      <c r="B42" s="146" t="s">
        <v>236</v>
      </c>
      <c r="C42" s="136">
        <v>12</v>
      </c>
      <c r="D42" s="136">
        <v>2</v>
      </c>
      <c r="E42" s="137">
        <v>10</v>
      </c>
    </row>
  </sheetData>
  <mergeCells count="13">
    <mergeCell ref="B36:E36"/>
    <mergeCell ref="B7:E7"/>
    <mergeCell ref="B10:E10"/>
    <mergeCell ref="B17:E17"/>
    <mergeCell ref="B23:E23"/>
    <mergeCell ref="B30:E30"/>
    <mergeCell ref="D2:E2"/>
    <mergeCell ref="A4:E4"/>
    <mergeCell ref="A5:A6"/>
    <mergeCell ref="B5:B6"/>
    <mergeCell ref="C5:C6"/>
    <mergeCell ref="D5:D6"/>
    <mergeCell ref="E5:E6"/>
  </mergeCells>
  <pageMargins left="0.70866141732283472" right="0.70866141732283472" top="0.74803149606299213" bottom="0.74803149606299213" header="0.31496062992125984" footer="0.31496062992125984"/>
  <pageSetup paperSize="9" scale="76" orientation="portrait" r:id="rId1"/>
  <headerFooter>
    <oddFooter>&amp;RСтраница &amp;P от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междусел.оптика-1</vt:lpstr>
      <vt:lpstr>сел.оптика-2</vt:lpstr>
      <vt:lpstr>междусел.тръба-3</vt:lpstr>
      <vt:lpstr>сел.тръба-4</vt:lpstr>
      <vt:lpstr>свободен кап-5</vt:lpstr>
      <vt:lpstr>интерфейси-6</vt:lpstr>
      <vt:lpstr>'свободен кап-5'!Print_Area</vt:lpstr>
      <vt:lpstr>'сел.оптика-2'!Print_Area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2018-07-03T13:44:26Z</dcterms:modified>
</cp:coreProperties>
</file>