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10776" activeTab="1"/>
  </bookViews>
  <sheets>
    <sheet name="междусел.оптики" sheetId="9" r:id="rId1"/>
    <sheet name="сел. оптики" sheetId="1" r:id="rId2"/>
    <sheet name="междусел. тръба" sheetId="4" r:id="rId3"/>
    <sheet name="сел.тръба" sheetId="5" r:id="rId4"/>
    <sheet name="св.капацитет" sheetId="2" r:id="rId5"/>
    <sheet name="Интерфейси" sheetId="3" r:id="rId6"/>
  </sheets>
  <definedNames>
    <definedName name="_xlnm.Print_Area" localSheetId="4">св.капацитет!$A$1:$E$21</definedName>
  </definedNames>
  <calcPr calcId="152511"/>
</workbook>
</file>

<file path=xl/calcChain.xml><?xml version="1.0" encoding="utf-8"?>
<calcChain xmlns="http://schemas.openxmlformats.org/spreadsheetml/2006/main">
  <c r="B76" i="4" l="1"/>
  <c r="B63" i="4"/>
  <c r="B51" i="4"/>
  <c r="B35" i="4"/>
  <c r="B29" i="4"/>
  <c r="B25" i="4"/>
  <c r="B21" i="4"/>
  <c r="B17" i="5"/>
  <c r="B32" i="5" l="1"/>
  <c r="B27" i="5"/>
  <c r="B23" i="5"/>
  <c r="B155" i="1" l="1"/>
  <c r="B123" i="1"/>
  <c r="B100" i="1"/>
  <c r="B59" i="1"/>
  <c r="B40" i="1"/>
  <c r="B33" i="1"/>
  <c r="B23" i="1"/>
</calcChain>
</file>

<file path=xl/sharedStrings.xml><?xml version="1.0" encoding="utf-8"?>
<sst xmlns="http://schemas.openxmlformats.org/spreadsheetml/2006/main" count="643" uniqueCount="356">
  <si>
    <t>Селищни  оптични кабелни трасета - Южна България</t>
  </si>
  <si>
    <t>Наименование на оптичното кабелно трасе</t>
  </si>
  <si>
    <t>Дължина на оптичното кабелно трасе /м/</t>
  </si>
  <si>
    <t>Тип кабел</t>
  </si>
  <si>
    <t>Област Кюстендил</t>
  </si>
  <si>
    <t>Бобов дол -поща - РМ1</t>
  </si>
  <si>
    <t xml:space="preserve">12G255+60 G652D </t>
  </si>
  <si>
    <t>РМ1 - Община</t>
  </si>
  <si>
    <t>24 G652D</t>
  </si>
  <si>
    <t>РМ1 - ОУ „Н. Вапцаров“</t>
  </si>
  <si>
    <t>4G652D</t>
  </si>
  <si>
    <t>РМ1 - НУ „Миньор“</t>
  </si>
  <si>
    <t>РМ1 - РМ2</t>
  </si>
  <si>
    <t>12G652D</t>
  </si>
  <si>
    <t>РМ2 - НЧ „Просвета“</t>
  </si>
  <si>
    <t>РМ2 - СОУ „Хр. Ботев“</t>
  </si>
  <si>
    <t>РМ1 - РМ3</t>
  </si>
  <si>
    <t>24G652D</t>
  </si>
  <si>
    <t>РМ3 - РПУ</t>
  </si>
  <si>
    <t>РМ3 - РСПБЗН</t>
  </si>
  <si>
    <t>РМ3 - Затвор</t>
  </si>
  <si>
    <t>РМ3 - РМ4</t>
  </si>
  <si>
    <t>РМ4 - ПГ „Бобов дол“</t>
  </si>
  <si>
    <t>РМ - НЧ „Царичина“</t>
  </si>
  <si>
    <t>Обща дължина на ОК трасета</t>
  </si>
  <si>
    <t>Област Пазарджик</t>
  </si>
  <si>
    <t>Стрелча - поща - РМ1</t>
  </si>
  <si>
    <t xml:space="preserve"> РМ1 -  РМ2</t>
  </si>
  <si>
    <t>12 G652D</t>
  </si>
  <si>
    <t>РМ2 - СОУ „Св. Св. Кирил и Методи“</t>
  </si>
  <si>
    <t>4 G652D</t>
  </si>
  <si>
    <t>РМ2 - РМ3</t>
  </si>
  <si>
    <t>Стрелча - поща - РМ4</t>
  </si>
  <si>
    <t>РМ4 - Читалище „Просветление“</t>
  </si>
  <si>
    <t>Област Перник</t>
  </si>
  <si>
    <t>Ковачевци - поща - РМ1</t>
  </si>
  <si>
    <t>РМ1 - с. Калища ОУ „Св. Св. Кирил и Методи“</t>
  </si>
  <si>
    <t>Ковачевци - поща - РПУ</t>
  </si>
  <si>
    <t>Ковачевци - поща - Община</t>
  </si>
  <si>
    <t>Ковачевци - поща - Читалище „Г. Димитров 1928“</t>
  </si>
  <si>
    <t>Област Пловдив</t>
  </si>
  <si>
    <t>Раковски - поща - ПГ „Петър Парчевич“</t>
  </si>
  <si>
    <t>Раковски - поща - РМ1</t>
  </si>
  <si>
    <t>РМ1 - ОУ „Х. Ботев“</t>
  </si>
  <si>
    <t>Раковски - поща - РМ2</t>
  </si>
  <si>
    <t>РМ3 - МБАЛ</t>
  </si>
  <si>
    <t>РМ2 - РМ4</t>
  </si>
  <si>
    <t>РМ4 - Община</t>
  </si>
  <si>
    <t>РМ4 - ОУ „Хр. Смирненски“</t>
  </si>
  <si>
    <t>РМ4 - РУП</t>
  </si>
  <si>
    <t>Брезово - поща - РМ1</t>
  </si>
  <si>
    <t>РМ1 - Народно читалище „Отец Паисий“</t>
  </si>
  <si>
    <t>Област Смолян</t>
  </si>
  <si>
    <t xml:space="preserve">Рудозем - поща - НЧ „Х.Ботев 2000“
</t>
  </si>
  <si>
    <t>Рудозем - поща - РМ1</t>
  </si>
  <si>
    <t>РМ1 - РУП</t>
  </si>
  <si>
    <t>РМ1 - МБАЛ</t>
  </si>
  <si>
    <t>Рудозем - поща - РМ2</t>
  </si>
  <si>
    <t>РМ2 - НУ „В. Априлов“</t>
  </si>
  <si>
    <t>РМ2 - РС ПБЗН</t>
  </si>
  <si>
    <t>Рудозем - поща - РМ3</t>
  </si>
  <si>
    <t>РМ3 - Община</t>
  </si>
  <si>
    <t>РМ3 - Бюро по труда</t>
  </si>
  <si>
    <t>РМ3 - Соц. Подпомагане</t>
  </si>
  <si>
    <t>РМ1 - ПГ „В.Димитров“</t>
  </si>
  <si>
    <t>РМ1 - РС ПБЗН</t>
  </si>
  <si>
    <t>Мадан - поща  - РМ2</t>
  </si>
  <si>
    <t>РМ2 - НЧ „Иван Вазов 1999“</t>
  </si>
  <si>
    <t>РМ2 - СОУ „Отец Паисий“</t>
  </si>
  <si>
    <t>РМ2 - Районен съд</t>
  </si>
  <si>
    <t>РМ2 - РПУ</t>
  </si>
  <si>
    <t>РМ2 - Община</t>
  </si>
  <si>
    <t xml:space="preserve">Неделино-поща - СОУ „Св. Св. Кирил и Методи“
</t>
  </si>
  <si>
    <t>8 G652D</t>
  </si>
  <si>
    <t>РМ1 - Читалище „Светлина“</t>
  </si>
  <si>
    <t xml:space="preserve">Златоград - поща - РМ1
</t>
  </si>
  <si>
    <t>48 G652D</t>
  </si>
  <si>
    <t>РМ1 - ГПУ</t>
  </si>
  <si>
    <t>РМ1 - ОУ „В. Левски“</t>
  </si>
  <si>
    <t>РМ1 - Община, Бюро по труда, Социално подпомагане, Служба „Земеделие“</t>
  </si>
  <si>
    <t>16 G652D</t>
  </si>
  <si>
    <t>Златоград - поща - РМ2</t>
  </si>
  <si>
    <t>РМ2 - МБАЛ</t>
  </si>
  <si>
    <t>РМ3 - РС ПБЗН</t>
  </si>
  <si>
    <t>РМ4 - Районен съд</t>
  </si>
  <si>
    <t>РМ4 - Районна прокуратура</t>
  </si>
  <si>
    <t>РМ4 - РМ5</t>
  </si>
  <si>
    <t>РМ5 - СОУ „Антим I“</t>
  </si>
  <si>
    <t>РМ5 - ПГ „Х.Ботев“</t>
  </si>
  <si>
    <t>Област Стара Загора</t>
  </si>
  <si>
    <t xml:space="preserve">Павел баня - поща - РМ1
</t>
  </si>
  <si>
    <t>РМ1 - Спец.болница</t>
  </si>
  <si>
    <t>РМ2 - НЧ „Напред 1903“</t>
  </si>
  <si>
    <t>Павел баня - поща - Община</t>
  </si>
  <si>
    <t>Павел баня - поща - РМ3</t>
  </si>
  <si>
    <t>РМ3 - ПГРХ „Павел баня“</t>
  </si>
  <si>
    <t>РМ3 - СОУ „Х.Ботев“</t>
  </si>
  <si>
    <t>РМ4 - РПУ</t>
  </si>
  <si>
    <t>РМ4 - Бюро по труда</t>
  </si>
  <si>
    <t>РМ5 - Социално подпомагане</t>
  </si>
  <si>
    <t>РМ5 - ОССУ</t>
  </si>
  <si>
    <t xml:space="preserve">Братя Даскалови - поща - РМ1
</t>
  </si>
  <si>
    <t>РМ1 - Община, Социално подпомагане, РПУ, Служба „Земеделие“</t>
  </si>
  <si>
    <t>16G652D</t>
  </si>
  <si>
    <t>РМ2 - НЧ „Пейчо Минев1905“</t>
  </si>
  <si>
    <t>РМ2 - СОУ „Х.Ботев“</t>
  </si>
  <si>
    <t>РМ2 - Младежки център</t>
  </si>
  <si>
    <t>Област Хасково</t>
  </si>
  <si>
    <t xml:space="preserve">Минерални бани - поща - РПУ
</t>
  </si>
  <si>
    <t>Минерални бани - поща - УСПБЗН</t>
  </si>
  <si>
    <t>Минерални бани - поща - Соц. Подпомагане</t>
  </si>
  <si>
    <t>Минерални бани - поща - НЧ „Х.Ботев 2000“</t>
  </si>
  <si>
    <t>Минерални бани - поща - РМ1</t>
  </si>
  <si>
    <t>РМ1 - СОУ „ Проф. А.  Златаров“</t>
  </si>
  <si>
    <t>РМ2 - Проф. Гимназия</t>
  </si>
  <si>
    <t>РМ3 (пред община) - Община</t>
  </si>
  <si>
    <t xml:space="preserve">Стамболово - поща - НЧ „Х.Ботев 2000“
</t>
  </si>
  <si>
    <t>Стамболово - поща - РМ1</t>
  </si>
  <si>
    <t>РМ1 - РПУ</t>
  </si>
  <si>
    <t>РМ1 - СОУ „Св.Кл.Охридски“</t>
  </si>
  <si>
    <t>РМ2(пред община) - Община</t>
  </si>
  <si>
    <t>РМ2 - Соц. Подпомагане</t>
  </si>
  <si>
    <t>РМ2 - Бюро по труда</t>
  </si>
  <si>
    <t>РМ2 - Служба „Земеделие“</t>
  </si>
  <si>
    <t xml:space="preserve">Симеоновград - поща - РМ1-РМ6
</t>
  </si>
  <si>
    <t>РМ1 - РМ7</t>
  </si>
  <si>
    <t>РМ7 - СОУ „Кл. Охридски“</t>
  </si>
  <si>
    <t>РМ7 - ОУ „Ив. Вазов“</t>
  </si>
  <si>
    <t>РМ2 - НЧ „Развитие“</t>
  </si>
  <si>
    <t>РМ3 - НУ „Отец Паисии“</t>
  </si>
  <si>
    <t>РМ5 - Служба „Земеделие“</t>
  </si>
  <si>
    <t>РМ5 - Дирекция „Соц. Подпомагане“</t>
  </si>
  <si>
    <t>РМ6 - РПУ</t>
  </si>
  <si>
    <t>РМ6 - РС ПБЗН</t>
  </si>
  <si>
    <t>№</t>
  </si>
  <si>
    <t>Начална точка - БГ Пощи</t>
  </si>
  <si>
    <t>Крайна точка - БГ Пощи</t>
  </si>
  <si>
    <t>Забележка</t>
  </si>
  <si>
    <t>Бобовдол, ул. „Никола Вапцаров“№ 29</t>
  </si>
  <si>
    <t>Стрелча, ул."Иван Павлов" № 13</t>
  </si>
  <si>
    <t>с.Ковачевци</t>
  </si>
  <si>
    <t>Брезово, бул. "Георги Димитров" №10</t>
  </si>
  <si>
    <t>Раковски, бул. "Г.С.Раковски" №100</t>
  </si>
  <si>
    <t>Рудозем, ул. "България" №11</t>
  </si>
  <si>
    <t>Мадан, ул. "Обединение" №22</t>
  </si>
  <si>
    <t>Неделино, ул. "Васил Коларов" №4</t>
  </si>
  <si>
    <t>Златоград, ул."Беловидово" №29</t>
  </si>
  <si>
    <t>Павел баня, ул. "Генерал Столетов" №1</t>
  </si>
  <si>
    <t>Братя Даскалови-ул.Септемврийци 54</t>
  </si>
  <si>
    <t>с. Минерални бани, ул. "Липа"</t>
  </si>
  <si>
    <t>Симеоновград, ул."Раковски" №5</t>
  </si>
  <si>
    <t>с. Стамболово</t>
  </si>
  <si>
    <t>Населено място</t>
  </si>
  <si>
    <t>Тип оборудване</t>
  </si>
  <si>
    <t>Интерфейси  1Gbit</t>
  </si>
  <si>
    <t>Кюстендил - поща</t>
  </si>
  <si>
    <t>МЕ-3800-24FS-M</t>
  </si>
  <si>
    <t>с.Таваличево - кметство</t>
  </si>
  <si>
    <t>ME-3400EG-12CS-M</t>
  </si>
  <si>
    <t>с.Горна Гращица - кметство</t>
  </si>
  <si>
    <t>Бобов дол - поща</t>
  </si>
  <si>
    <t>с.Горна Козница - кметство</t>
  </si>
  <si>
    <t>с.Мала Фуча - кметство</t>
  </si>
  <si>
    <t>с.Бабино - кметство</t>
  </si>
  <si>
    <t>Пазарджик - поща</t>
  </si>
  <si>
    <t>Стрелча - поща</t>
  </si>
  <si>
    <t>Перник - поща</t>
  </si>
  <si>
    <t>Ковачевци - поща</t>
  </si>
  <si>
    <t>Пловдив - поща</t>
  </si>
  <si>
    <t>Брезово - поща</t>
  </si>
  <si>
    <t>Раковски - поща</t>
  </si>
  <si>
    <t>Смолян - поща</t>
  </si>
  <si>
    <t>с.Влахово - кметство</t>
  </si>
  <si>
    <t>с.Подвис - кметство</t>
  </si>
  <si>
    <t>Рудозем - поща</t>
  </si>
  <si>
    <t>Мадан - поща</t>
  </si>
  <si>
    <t>Неделино - поща</t>
  </si>
  <si>
    <t>Златоград - поща</t>
  </si>
  <si>
    <t>Стара Загора - поща</t>
  </si>
  <si>
    <t>Павел Баня - поща</t>
  </si>
  <si>
    <t>с.Виден - кметство</t>
  </si>
  <si>
    <t>с.Горно Черковище - кметство</t>
  </si>
  <si>
    <t>Братя Даскалови - поща</t>
  </si>
  <si>
    <t>с.Найденово - кметство</t>
  </si>
  <si>
    <t>с.Голям Дол - кметство</t>
  </si>
  <si>
    <t>Хасково - поща</t>
  </si>
  <si>
    <t>с.Александрово - кметство</t>
  </si>
  <si>
    <t>с.Манастир - кметство</t>
  </si>
  <si>
    <t>Минерални Бани - поща</t>
  </si>
  <si>
    <t>Симеоновград - поща</t>
  </si>
  <si>
    <t>с.Константиново - кметство</t>
  </si>
  <si>
    <t>Стамболово - поща</t>
  </si>
  <si>
    <t>Междуселищни трасета (опорна мрежа) - Южна България</t>
  </si>
  <si>
    <t>Наименование на  трасето</t>
  </si>
  <si>
    <t xml:space="preserve">Дължина на свободна HDPE тръба -ɸ 40 /м/ </t>
  </si>
  <si>
    <t>БП - ОА</t>
  </si>
  <si>
    <t>ОА - РМ1</t>
  </si>
  <si>
    <t>РМ1 - Горна Гращица</t>
  </si>
  <si>
    <t>РМ2 - Таваличево</t>
  </si>
  <si>
    <t>РМ3 - Горна Козница</t>
  </si>
  <si>
    <t>РМ4 - Мала Фуча</t>
  </si>
  <si>
    <t>РМ5 - Бабино</t>
  </si>
  <si>
    <t>РМ5 - Бобовдол</t>
  </si>
  <si>
    <t>ОА - БП Стрелча</t>
  </si>
  <si>
    <t>ОА - с.Ковачевци</t>
  </si>
  <si>
    <t>РМ1 - Раковски</t>
  </si>
  <si>
    <t>РМ1 - Брезово</t>
  </si>
  <si>
    <t>РМ1 - Влахово</t>
  </si>
  <si>
    <t>РМ2 - Подвис</t>
  </si>
  <si>
    <t>РМ3 - Равнища</t>
  </si>
  <si>
    <t>РМ4 - Средногорци</t>
  </si>
  <si>
    <t>РМ4 - Рудозем</t>
  </si>
  <si>
    <t>РМ4 - БП Мадан</t>
  </si>
  <si>
    <t>БП Мадан - РМ5</t>
  </si>
  <si>
    <t>РМ5 - Неделино</t>
  </si>
  <si>
    <t>РМ5 - Златоград</t>
  </si>
  <si>
    <t>ОА - РМ2</t>
  </si>
  <si>
    <t>РМ2 - Горно Черковище</t>
  </si>
  <si>
    <t>РМ2 - РМ1</t>
  </si>
  <si>
    <t>РМ1 - Виден</t>
  </si>
  <si>
    <t>РМ1 - БП Павел Баня</t>
  </si>
  <si>
    <t>БП Стара Загора - РМ3</t>
  </si>
  <si>
    <t>РМ3 - Найденово</t>
  </si>
  <si>
    <t>РМ4 - Голям Дол</t>
  </si>
  <si>
    <t>РМ1 - с.Манастир</t>
  </si>
  <si>
    <t>кабел за вътрешно полагане</t>
  </si>
  <si>
    <t>РМ1 - с.Стамболово</t>
  </si>
  <si>
    <t>РМ1 - Александрово</t>
  </si>
  <si>
    <t>РМ2 - Константиново</t>
  </si>
  <si>
    <t>РМ2 - Симеоновград</t>
  </si>
  <si>
    <t>ОА - Минерални Бани</t>
  </si>
  <si>
    <t>Селищни  трасета - Южна България</t>
  </si>
  <si>
    <t xml:space="preserve">Дължина на свободна HDPE тръба -ɸ 32    /м/ </t>
  </si>
  <si>
    <t>Област Кюстендил, ОКТ КЮСТЕНДИЛ - БОБОВ ДОЛ</t>
  </si>
  <si>
    <t>ОА Кюстендил - поща Кюстендил</t>
  </si>
  <si>
    <t xml:space="preserve"> 1x12G.655 + 5x12 G.652</t>
  </si>
  <si>
    <t>72 ОВ</t>
  </si>
  <si>
    <t>ОА Кюстендил - поща Бобовдол</t>
  </si>
  <si>
    <t>ОА Кюстендил  - кметство Горна Гращица</t>
  </si>
  <si>
    <t>кметство Горна Гращица - поща Бобов дол</t>
  </si>
  <si>
    <t>ОА Кюстендил  - кметство  Товаличево</t>
  </si>
  <si>
    <t xml:space="preserve"> кметство  Товаличево - поща Бобов дол</t>
  </si>
  <si>
    <t>ОА Кюстендил - кметство  Горна Козница</t>
  </si>
  <si>
    <t>кметство  Горна Козница - поща Бобов дол</t>
  </si>
  <si>
    <t>ОА Кюстендил - кметство  Мала Фуча</t>
  </si>
  <si>
    <t>кметство  Мала Фуча - поща Бобов дол</t>
  </si>
  <si>
    <t>ОА Кюстендил - кметство  Бабино</t>
  </si>
  <si>
    <t xml:space="preserve"> кметство  Бабино - поща Бобов дол</t>
  </si>
  <si>
    <t>Област Пазарджик, ОКТ ПАЗАРДЖИК - СТРЕЛЧА</t>
  </si>
  <si>
    <t>ОА гр.Пазарджик - БП  гр.Пазарджик</t>
  </si>
  <si>
    <t>12 G.655+36 G.652</t>
  </si>
  <si>
    <t>48 ОВ</t>
  </si>
  <si>
    <t>ОА гр.Пазарджик - БП  гр.Стрелча</t>
  </si>
  <si>
    <t>Област Перник, ОКТ ПЕРНИК - КОВАЧЕВЦИ</t>
  </si>
  <si>
    <t>ОА Перник - поща Перник</t>
  </si>
  <si>
    <t xml:space="preserve"> 1x12G.655 + 3x12 G.652</t>
  </si>
  <si>
    <t>ОА Перник - поща Ковачевци</t>
  </si>
  <si>
    <t xml:space="preserve">Област Пловдив, ОКТ ПЛОВДИВ - БРЕЗОВО, дължина </t>
  </si>
  <si>
    <t>ОА гр. Пловдив - БП  гр.Пловдив</t>
  </si>
  <si>
    <t>ОА гр.Пловдив - БП  гр.Раковски</t>
  </si>
  <si>
    <t xml:space="preserve"> Б пощи гр.Раковски - БП  гр.Брезово</t>
  </si>
  <si>
    <t>Област Смолян, ОКТ СМОЛЯН - РУДОЗЕМ-МАДАН-НЕДЕЛИНО-ЗЛАТОГРАД</t>
  </si>
  <si>
    <t>ОА гр. Смолян - БП  гр.Смолян</t>
  </si>
  <si>
    <t>12 G655 + 84 G652</t>
  </si>
  <si>
    <t>96 ОВ</t>
  </si>
  <si>
    <t>ОА гр. Смолян - БП  гр.Мадан</t>
  </si>
  <si>
    <t>ОА гр. Смолян - БП  гр.Рудозем</t>
  </si>
  <si>
    <t>Б пощи гр.Рудозем - БП  гр.Мадан</t>
  </si>
  <si>
    <t>ОА гр. Смолян - Кметство с.Влахово</t>
  </si>
  <si>
    <t>Кметство с.Влахово - БП  гр.Мадан</t>
  </si>
  <si>
    <t>ОА гр. Смолян - Кметство с.Подвис</t>
  </si>
  <si>
    <t>Кметство с.Подвис - БП  гр.Мадан</t>
  </si>
  <si>
    <t>ОА гр. Смолян - Кметство с.Равнища</t>
  </si>
  <si>
    <t>Кметство с.Равнища - БП  гр.Мадан</t>
  </si>
  <si>
    <t>ОА гр. Смолян - Кметство с.Средногорци</t>
  </si>
  <si>
    <t>Кметство с.Средногорци - БП  гр.Мадан</t>
  </si>
  <si>
    <t>Б пощи гр.Мадан - БП  гр.Златоград</t>
  </si>
  <si>
    <t> 4</t>
  </si>
  <si>
    <t> 14</t>
  </si>
  <si>
    <t> 6</t>
  </si>
  <si>
    <t>Б пощи гр.Мадан - БП  гр.Неделино</t>
  </si>
  <si>
    <t>Б пощи гр.Неделино - БП  гр.Златоград</t>
  </si>
  <si>
    <t> 8</t>
  </si>
  <si>
    <t>Област Стара Загора, ОКТ СТАРА ЗАГОРА - ПАВЕЛ БАНЯ,  ОКТ СТАРА ЗАГОРА - БРАТЯ ДАСКАЛОВИ</t>
  </si>
  <si>
    <t>ОА гр.Стара Загора - БП гр.Стара Загора</t>
  </si>
  <si>
    <t>12 G.655 + 60 G.652</t>
  </si>
  <si>
    <t>ОА гр.Стара Загора - Б пощи гр.Стара Загора</t>
  </si>
  <si>
    <t>ОА гр.Стара Загора -БП  гр.Павел Баня</t>
  </si>
  <si>
    <t>ОА гр.Стара Загора - Кметство с. Г. Черковище</t>
  </si>
  <si>
    <t>72 OВ</t>
  </si>
  <si>
    <t>ОА гр.Стара Загора - Кметсво с.Виден</t>
  </si>
  <si>
    <t>Кметство с. Г. Черковище - БП  гр.Павел Баня</t>
  </si>
  <si>
    <t>Кметство с.Виден  - БП  гр.Павел Баня</t>
  </si>
  <si>
    <t>ОА гр.Стара Загора - БП  с.Братя Даскалови</t>
  </si>
  <si>
    <t>ОА гр.Стара Загора - Кметство с.Найденово</t>
  </si>
  <si>
    <t>ОА гр.Стара Загора - Кметство с.Голям Дол</t>
  </si>
  <si>
    <t>Кметство с. Найденово  -БП  с.Братя Даскалови</t>
  </si>
  <si>
    <t>Кметство с.Голям Дол - БП  с.Братя Даскалови</t>
  </si>
  <si>
    <t>Област Хасково, ОКТ ХАСКОВО - МИНЕРАЛНИ БАНИ, ОКТ ХАСКОВО - СИМЕОНОВГРАД, ОКТ ХАСКОВО - СТАМБОЛОВО</t>
  </si>
  <si>
    <t>ОА гр.Хасково - БП  гр.Хасково</t>
  </si>
  <si>
    <t>ОА гр.Хасково - БП  с.Минерални Бани</t>
  </si>
  <si>
    <t>ОА гр.Хасково - БП  с.Стамболово</t>
  </si>
  <si>
    <t>ОА гр.Хасково - Кметство с.Манастир</t>
  </si>
  <si>
    <t>48 OВ</t>
  </si>
  <si>
    <t>Кметство  с.Манастир  - БП   с.Стамболово</t>
  </si>
  <si>
    <t>ОА гр.Хасково - БП  гр.Симеоновград</t>
  </si>
  <si>
    <t>ОА гр.Хасково - Кметство с.Александрово</t>
  </si>
  <si>
    <t>Кметство  с.Александрово  - БП  гр.Симеоновград</t>
  </si>
  <si>
    <t>ОА гр.Хасково - Кметство с.Константиново</t>
  </si>
  <si>
    <t>Кметство  с.Константиново - БП  гр.Симеоновград</t>
  </si>
  <si>
    <t>Междуселищни оптични кабелни трасета - Южна България</t>
  </si>
  <si>
    <t>Таблица №7</t>
  </si>
  <si>
    <t>Таблица №8</t>
  </si>
  <si>
    <t>Таблица № 9</t>
  </si>
  <si>
    <t>Таблица № 10</t>
  </si>
  <si>
    <t>Таблица № 11</t>
  </si>
  <si>
    <t>СВОБОДЕН ПРЕНОСЕН КАПАЦИТЕТ ОТ ЕСМ ЗА ПОЛЗВАНЕ ОТ УЧАСТНИК - ЮЖНА БЪЛГАРИЯ</t>
  </si>
  <si>
    <t>ИНТЕРФЕЙСИ ЗА ПОЛЗВАНЕ ОТ УЧАСТНИК - ЮЖНА БЪЛГАРИЯ</t>
  </si>
  <si>
    <t>Област Пeрник</t>
  </si>
  <si>
    <t>Интерфейси 1Gbit за ползване от участник</t>
  </si>
  <si>
    <t>Капацитет
Gbit/s за ползване от участник</t>
  </si>
  <si>
    <t>РМ1 - Дирекция “Бюро по труда“
Дирекция „Соц. подпомагане“
Общинска служба „Земеделие“</t>
  </si>
  <si>
    <t>Брезово - поща - Дирекция „Социално подпомагане“
РПУ</t>
  </si>
  <si>
    <t>РМ1 - СОУ „Х. Смирненски“
ПГ „Златю Бояджиев“</t>
  </si>
  <si>
    <t>Мадан - поща - РМ1</t>
  </si>
  <si>
    <r>
      <rPr>
        <b/>
        <sz val="12"/>
        <rFont val="Times New Roman"/>
        <family val="1"/>
        <charset val="204"/>
      </rPr>
      <t xml:space="preserve">Кюстендил, </t>
    </r>
    <r>
      <rPr>
        <sz val="12"/>
        <rFont val="Times New Roman"/>
        <family val="1"/>
        <charset val="204"/>
      </rPr>
      <t>бул. „България“ № 2</t>
    </r>
  </si>
  <si>
    <r>
      <rPr>
        <b/>
        <sz val="12"/>
        <rFont val="Times New Roman"/>
        <family val="1"/>
        <charset val="204"/>
      </rPr>
      <t xml:space="preserve">Пазарджик, </t>
    </r>
    <r>
      <rPr>
        <sz val="12"/>
        <rFont val="Times New Roman"/>
        <family val="1"/>
        <charset val="204"/>
      </rPr>
      <t>ул."Екзарх Йосиф" №11</t>
    </r>
  </si>
  <si>
    <r>
      <rPr>
        <b/>
        <sz val="12"/>
        <rFont val="Times New Roman"/>
        <family val="1"/>
        <charset val="204"/>
      </rPr>
      <t xml:space="preserve">Перник, </t>
    </r>
    <r>
      <rPr>
        <sz val="12"/>
        <rFont val="Times New Roman"/>
        <family val="1"/>
        <charset val="204"/>
      </rPr>
      <t>пл. "Кракра" №1, 
ул. "Райко Даскалов" №4</t>
    </r>
  </si>
  <si>
    <r>
      <rPr>
        <b/>
        <sz val="12"/>
        <rFont val="Times New Roman"/>
        <family val="1"/>
        <charset val="204"/>
      </rPr>
      <t xml:space="preserve">Пловдив, </t>
    </r>
    <r>
      <rPr>
        <sz val="12"/>
        <rFont val="Times New Roman"/>
        <family val="1"/>
        <charset val="204"/>
      </rPr>
      <t>ул."Димитър Талев"  №49</t>
    </r>
  </si>
  <si>
    <r>
      <rPr>
        <b/>
        <sz val="12"/>
        <rFont val="Times New Roman"/>
        <family val="1"/>
        <charset val="204"/>
      </rPr>
      <t xml:space="preserve">Смолян, </t>
    </r>
    <r>
      <rPr>
        <sz val="12"/>
        <rFont val="Times New Roman"/>
        <family val="1"/>
        <charset val="204"/>
      </rPr>
      <t>бул. "България" №16</t>
    </r>
  </si>
  <si>
    <r>
      <rPr>
        <b/>
        <sz val="12"/>
        <rFont val="Times New Roman"/>
        <family val="1"/>
        <charset val="204"/>
      </rPr>
      <t xml:space="preserve">Стара Загора, </t>
    </r>
    <r>
      <rPr>
        <sz val="12"/>
        <rFont val="Times New Roman"/>
        <family val="1"/>
        <charset val="204"/>
      </rPr>
      <t>ул. "Св. Княз Борис І" № 81</t>
    </r>
  </si>
  <si>
    <r>
      <rPr>
        <b/>
        <sz val="12"/>
        <rFont val="Times New Roman"/>
        <family val="1"/>
        <charset val="204"/>
      </rPr>
      <t xml:space="preserve">Хасково, </t>
    </r>
    <r>
      <rPr>
        <sz val="12"/>
        <rFont val="Times New Roman"/>
        <family val="1"/>
        <charset val="204"/>
      </rPr>
      <t>бул.България № 148</t>
    </r>
  </si>
  <si>
    <t>Обща дължина на всички ОК трасета</t>
  </si>
  <si>
    <t>общо</t>
  </si>
  <si>
    <t xml:space="preserve">Разпределителна мрежа Бобов дол </t>
  </si>
  <si>
    <t>Разпределителна мрежа Стрелча</t>
  </si>
  <si>
    <t xml:space="preserve">Разпределителна мрежа Ковачевци - с. Калища </t>
  </si>
  <si>
    <t>Разпределителна мрежа Раковски</t>
  </si>
  <si>
    <t>Разпределителна мрежа Брезово</t>
  </si>
  <si>
    <t>Разпределителна мрежа Рудозем</t>
  </si>
  <si>
    <t>Разпределителна мрежа Мадан</t>
  </si>
  <si>
    <t>Разпределителна мрежа Неделино</t>
  </si>
  <si>
    <t>Разпределителна мрежа Златоград</t>
  </si>
  <si>
    <t>Разпределителна мрежа Павел баня</t>
  </si>
  <si>
    <t>Разпределителна мрежа Братя Даскалови</t>
  </si>
  <si>
    <t>Разпределителна мрежа Стамболово</t>
  </si>
  <si>
    <t>Разпределителна мрежа Симеоновград</t>
  </si>
  <si>
    <t>Разпределителна мрежа Минерални Бани</t>
  </si>
  <si>
    <t>Общо за Южна България</t>
  </si>
  <si>
    <t>Капацитет на Оптичния кабел</t>
  </si>
  <si>
    <t>За ползване от участника</t>
  </si>
  <si>
    <t xml:space="preserve">    Резерв</t>
  </si>
  <si>
    <t>Дължина на оптично влакно /м/</t>
  </si>
  <si>
    <t>Таблица № 12</t>
  </si>
  <si>
    <t>За ползване от ДАЕУ</t>
  </si>
  <si>
    <t>Използвани от ДАЕУ интерфейси 1Gbit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</si>
</sst>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left"/>
    </xf>
    <xf numFmtId="0" fontId="0" fillId="0" borderId="0" xfId="0" applyFont="1" applyBorder="1"/>
    <xf numFmtId="0" fontId="0" fillId="0" borderId="0" xfId="0" applyFont="1" applyAlignment="1">
      <alignment horizontal="left"/>
    </xf>
    <xf numFmtId="0" fontId="0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18" xfId="0" applyFont="1" applyBorder="1"/>
    <xf numFmtId="0" fontId="4" fillId="0" borderId="20" xfId="0" applyFont="1" applyBorder="1" applyAlignment="1">
      <alignment horizontal="center"/>
    </xf>
    <xf numFmtId="0" fontId="4" fillId="0" borderId="9" xfId="0" applyFont="1" applyBorder="1"/>
    <xf numFmtId="0" fontId="4" fillId="0" borderId="11" xfId="0" applyFont="1" applyBorder="1" applyAlignment="1">
      <alignment horizontal="center"/>
    </xf>
    <xf numFmtId="0" fontId="4" fillId="0" borderId="15" xfId="0" applyFont="1" applyBorder="1"/>
    <xf numFmtId="0" fontId="4" fillId="0" borderId="17" xfId="0" applyFont="1" applyBorder="1" applyAlignment="1">
      <alignment horizontal="center"/>
    </xf>
    <xf numFmtId="0" fontId="4" fillId="0" borderId="18" xfId="0" applyFont="1" applyFill="1" applyBorder="1"/>
    <xf numFmtId="0" fontId="4" fillId="0" borderId="20" xfId="0" applyFont="1" applyFill="1" applyBorder="1" applyAlignment="1">
      <alignment horizontal="center"/>
    </xf>
    <xf numFmtId="0" fontId="4" fillId="0" borderId="15" xfId="0" applyFont="1" applyFill="1" applyBorder="1"/>
    <xf numFmtId="0" fontId="4" fillId="0" borderId="17" xfId="0" applyFont="1" applyFill="1" applyBorder="1" applyAlignment="1">
      <alignment horizontal="center"/>
    </xf>
    <xf numFmtId="0" fontId="4" fillId="0" borderId="9" xfId="0" applyFont="1" applyFill="1" applyBorder="1"/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/>
    <xf numFmtId="0" fontId="4" fillId="0" borderId="8" xfId="0" applyFont="1" applyBorder="1" applyAlignment="1">
      <alignment horizontal="center"/>
    </xf>
    <xf numFmtId="0" fontId="4" fillId="0" borderId="0" xfId="1" applyFont="1"/>
    <xf numFmtId="0" fontId="5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0" applyFont="1"/>
    <xf numFmtId="0" fontId="6" fillId="0" borderId="0" xfId="0" applyFont="1" applyBorder="1"/>
    <xf numFmtId="0" fontId="0" fillId="0" borderId="0" xfId="0" applyBorder="1"/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/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11" xfId="0" applyFont="1" applyBorder="1"/>
    <xf numFmtId="0" fontId="4" fillId="0" borderId="37" xfId="0" applyFont="1" applyBorder="1" applyAlignment="1">
      <alignment horizontal="center" vertical="top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14" xfId="0" applyFont="1" applyBorder="1"/>
    <xf numFmtId="0" fontId="4" fillId="0" borderId="1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top"/>
    </xf>
    <xf numFmtId="0" fontId="6" fillId="0" borderId="0" xfId="0" applyFont="1" applyAlignment="1">
      <alignment horizontal="center"/>
    </xf>
    <xf numFmtId="0" fontId="4" fillId="0" borderId="6" xfId="0" applyFont="1" applyBorder="1"/>
    <xf numFmtId="0" fontId="4" fillId="0" borderId="7" xfId="0" applyFont="1" applyBorder="1" applyAlignment="1">
      <alignment horizontal="center"/>
    </xf>
    <xf numFmtId="0" fontId="4" fillId="0" borderId="8" xfId="0" applyFont="1" applyBorder="1"/>
    <xf numFmtId="0" fontId="4" fillId="0" borderId="10" xfId="0" applyFont="1" applyBorder="1" applyAlignment="1">
      <alignment horizontal="center"/>
    </xf>
    <xf numFmtId="0" fontId="4" fillId="0" borderId="9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justify" vertical="center" wrapText="1"/>
    </xf>
    <xf numFmtId="0" fontId="4" fillId="0" borderId="12" xfId="0" applyFont="1" applyBorder="1"/>
    <xf numFmtId="0" fontId="5" fillId="0" borderId="12" xfId="0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center" vertical="center" wrapText="1"/>
    </xf>
    <xf numFmtId="3" fontId="5" fillId="0" borderId="13" xfId="0" applyNumberFormat="1" applyFont="1" applyBorder="1" applyAlignment="1">
      <alignment horizontal="center"/>
    </xf>
    <xf numFmtId="0" fontId="4" fillId="0" borderId="11" xfId="0" applyFont="1" applyBorder="1" applyAlignment="1">
      <alignment vertical="center" wrapText="1"/>
    </xf>
    <xf numFmtId="0" fontId="4" fillId="0" borderId="9" xfId="0" applyFont="1" applyBorder="1" applyAlignment="1">
      <alignment wrapText="1"/>
    </xf>
    <xf numFmtId="3" fontId="5" fillId="0" borderId="16" xfId="0" applyNumberFormat="1" applyFont="1" applyBorder="1" applyAlignment="1">
      <alignment horizontal="center" vertical="center" wrapText="1"/>
    </xf>
    <xf numFmtId="0" fontId="4" fillId="0" borderId="17" xfId="0" applyFont="1" applyBorder="1"/>
    <xf numFmtId="0" fontId="4" fillId="0" borderId="18" xfId="0" applyFont="1" applyBorder="1" applyAlignment="1">
      <alignment horizontal="left" vertical="center"/>
    </xf>
    <xf numFmtId="0" fontId="4" fillId="0" borderId="2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3" fontId="5" fillId="0" borderId="13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19" xfId="0" applyFont="1" applyBorder="1" applyAlignment="1">
      <alignment horizontal="center"/>
    </xf>
    <xf numFmtId="0" fontId="4" fillId="0" borderId="18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22" xfId="0" applyFont="1" applyBorder="1" applyAlignment="1">
      <alignment horizontal="right" vertical="center" wrapText="1"/>
    </xf>
    <xf numFmtId="0" fontId="12" fillId="0" borderId="24" xfId="0" applyFont="1" applyBorder="1" applyAlignment="1">
      <alignment horizontal="center" vertical="center"/>
    </xf>
    <xf numFmtId="0" fontId="12" fillId="3" borderId="23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left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left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29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left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left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0" borderId="22" xfId="0" applyFont="1" applyBorder="1" applyAlignment="1">
      <alignment horizontal="right" vertical="center"/>
    </xf>
    <xf numFmtId="0" fontId="5" fillId="0" borderId="2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Fill="1" applyBorder="1"/>
    <xf numFmtId="0" fontId="4" fillId="0" borderId="14" xfId="0" applyFont="1" applyFill="1" applyBorder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/>
    </xf>
    <xf numFmtId="0" fontId="5" fillId="0" borderId="35" xfId="1" applyFont="1" applyBorder="1" applyAlignment="1">
      <alignment horizontal="center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40" xfId="0" applyFont="1" applyBorder="1" applyAlignment="1">
      <alignment horizontal="center" vertical="top"/>
    </xf>
    <xf numFmtId="0" fontId="5" fillId="0" borderId="34" xfId="0" applyFont="1" applyBorder="1" applyAlignment="1">
      <alignment horizontal="right" vertical="center"/>
    </xf>
    <xf numFmtId="3" fontId="5" fillId="0" borderId="41" xfId="0" applyNumberFormat="1" applyFont="1" applyBorder="1" applyAlignment="1">
      <alignment horizontal="center" vertical="center"/>
    </xf>
    <xf numFmtId="0" fontId="5" fillId="0" borderId="35" xfId="0" applyFont="1" applyBorder="1" applyAlignment="1"/>
    <xf numFmtId="0" fontId="5" fillId="0" borderId="42" xfId="0" applyFont="1" applyBorder="1"/>
    <xf numFmtId="0" fontId="5" fillId="0" borderId="43" xfId="0" applyFont="1" applyBorder="1" applyAlignment="1">
      <alignment horizontal="center"/>
    </xf>
    <xf numFmtId="0" fontId="5" fillId="0" borderId="42" xfId="0" applyFont="1" applyFill="1" applyBorder="1"/>
    <xf numFmtId="0" fontId="5" fillId="0" borderId="43" xfId="0" applyFont="1" applyFill="1" applyBorder="1" applyAlignment="1">
      <alignment horizontal="center"/>
    </xf>
    <xf numFmtId="0" fontId="5" fillId="0" borderId="12" xfId="0" applyFont="1" applyFill="1" applyBorder="1"/>
    <xf numFmtId="0" fontId="5" fillId="0" borderId="14" xfId="0" applyFont="1" applyBorder="1" applyAlignment="1">
      <alignment horizontal="center"/>
    </xf>
    <xf numFmtId="0" fontId="5" fillId="0" borderId="4" xfId="0" applyFont="1" applyFill="1" applyBorder="1"/>
    <xf numFmtId="0" fontId="5" fillId="0" borderId="4" xfId="0" applyFont="1" applyBorder="1" applyAlignment="1">
      <alignment horizontal="center"/>
    </xf>
    <xf numFmtId="0" fontId="4" fillId="0" borderId="22" xfId="1" applyFont="1" applyBorder="1"/>
    <xf numFmtId="0" fontId="4" fillId="0" borderId="22" xfId="1" applyFont="1" applyBorder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9" xfId="1" applyFont="1" applyBorder="1" applyAlignment="1">
      <alignment vertical="center"/>
    </xf>
    <xf numFmtId="0" fontId="4" fillId="0" borderId="9" xfId="1" applyFont="1" applyBorder="1" applyAlignment="1">
      <alignment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15" xfId="1" applyFont="1" applyBorder="1"/>
    <xf numFmtId="0" fontId="5" fillId="0" borderId="17" xfId="1" applyFont="1" applyBorder="1" applyAlignment="1">
      <alignment horizontal="center"/>
    </xf>
    <xf numFmtId="0" fontId="4" fillId="0" borderId="12" xfId="1" applyFont="1" applyBorder="1" applyAlignment="1">
      <alignment vertical="center" wrapText="1"/>
    </xf>
    <xf numFmtId="0" fontId="5" fillId="0" borderId="14" xfId="1" applyFont="1" applyBorder="1" applyAlignment="1">
      <alignment horizontal="center" vertical="center"/>
    </xf>
    <xf numFmtId="0" fontId="4" fillId="0" borderId="18" xfId="1" applyFont="1" applyBorder="1" applyAlignment="1">
      <alignment vertical="center" wrapText="1"/>
    </xf>
    <xf numFmtId="0" fontId="4" fillId="0" borderId="20" xfId="1" applyFont="1" applyBorder="1" applyAlignment="1">
      <alignment horizontal="center"/>
    </xf>
    <xf numFmtId="0" fontId="5" fillId="0" borderId="14" xfId="1" applyFont="1" applyBorder="1" applyAlignment="1">
      <alignment horizontal="center"/>
    </xf>
    <xf numFmtId="0" fontId="4" fillId="0" borderId="18" xfId="1" applyFont="1" applyBorder="1" applyAlignment="1">
      <alignment horizontal="left" vertical="center"/>
    </xf>
    <xf numFmtId="0" fontId="4" fillId="0" borderId="12" xfId="1" applyFont="1" applyBorder="1" applyAlignment="1">
      <alignment wrapText="1"/>
    </xf>
    <xf numFmtId="0" fontId="4" fillId="0" borderId="18" xfId="1" applyFont="1" applyBorder="1" applyAlignment="1">
      <alignment horizontal="left" vertical="center" wrapText="1"/>
    </xf>
    <xf numFmtId="0" fontId="4" fillId="0" borderId="18" xfId="1" applyFont="1" applyBorder="1"/>
    <xf numFmtId="0" fontId="4" fillId="0" borderId="42" xfId="1" applyFont="1" applyBorder="1"/>
    <xf numFmtId="0" fontId="5" fillId="0" borderId="43" xfId="1" applyFont="1" applyBorder="1" applyAlignment="1">
      <alignment horizontal="center"/>
    </xf>
    <xf numFmtId="0" fontId="4" fillId="0" borderId="42" xfId="1" applyFont="1" applyBorder="1" applyAlignment="1">
      <alignment horizontal="left" vertical="center"/>
    </xf>
    <xf numFmtId="0" fontId="5" fillId="0" borderId="43" xfId="1" applyFont="1" applyBorder="1" applyAlignment="1">
      <alignment horizontal="center" vertical="center"/>
    </xf>
    <xf numFmtId="0" fontId="5" fillId="0" borderId="34" xfId="0" applyFont="1" applyBorder="1"/>
    <xf numFmtId="0" fontId="5" fillId="0" borderId="34" xfId="1" applyFont="1" applyBorder="1"/>
    <xf numFmtId="0" fontId="13" fillId="0" borderId="6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right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39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/>
    </xf>
    <xf numFmtId="0" fontId="5" fillId="0" borderId="35" xfId="1" applyFont="1" applyBorder="1" applyAlignment="1">
      <alignment horizontal="center"/>
    </xf>
    <xf numFmtId="0" fontId="12" fillId="0" borderId="0" xfId="0" applyFont="1" applyBorder="1" applyAlignment="1">
      <alignment horizontal="right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72"/>
  <sheetViews>
    <sheetView topLeftCell="A52" zoomScaleNormal="100" workbookViewId="0">
      <selection activeCell="K70" sqref="K70"/>
    </sheetView>
  </sheetViews>
  <sheetFormatPr defaultRowHeight="14.4" x14ac:dyDescent="0.3"/>
  <cols>
    <col min="1" max="1" width="51.33203125" customWidth="1"/>
    <col min="2" max="2" width="21.88671875" bestFit="1" customWidth="1"/>
    <col min="3" max="3" width="12.5546875" customWidth="1"/>
    <col min="4" max="4" width="13.33203125" customWidth="1"/>
    <col min="5" max="5" width="14.6640625" customWidth="1"/>
    <col min="6" max="6" width="10.33203125" customWidth="1"/>
    <col min="7" max="7" width="10.5546875" customWidth="1"/>
  </cols>
  <sheetData>
    <row r="2" spans="1:8" ht="15.6" x14ac:dyDescent="0.3">
      <c r="A2" s="31"/>
      <c r="B2" s="31"/>
      <c r="C2" s="31"/>
      <c r="D2" s="31"/>
      <c r="E2" s="215" t="s">
        <v>311</v>
      </c>
      <c r="F2" s="215"/>
      <c r="G2" s="215"/>
      <c r="H2" s="31"/>
    </row>
    <row r="3" spans="1:8" x14ac:dyDescent="0.3">
      <c r="A3" s="31"/>
      <c r="B3" s="31"/>
      <c r="C3" s="31"/>
      <c r="D3" s="31"/>
      <c r="E3" s="31"/>
      <c r="F3" s="31"/>
      <c r="G3" s="31"/>
      <c r="H3" s="31"/>
    </row>
    <row r="4" spans="1:8" x14ac:dyDescent="0.3">
      <c r="A4" s="31"/>
      <c r="B4" s="31"/>
      <c r="C4" s="31"/>
      <c r="D4" s="31"/>
      <c r="E4" s="31"/>
      <c r="F4" s="31"/>
      <c r="G4" s="31"/>
      <c r="H4" s="31"/>
    </row>
    <row r="5" spans="1:8" s="33" customFormat="1" ht="48.75" customHeight="1" thickBot="1" x14ac:dyDescent="0.35">
      <c r="A5" s="220" t="s">
        <v>310</v>
      </c>
      <c r="B5" s="220"/>
      <c r="C5" s="220"/>
      <c r="D5" s="220"/>
      <c r="E5" s="220"/>
      <c r="F5" s="220"/>
      <c r="G5" s="220"/>
      <c r="H5" s="32"/>
    </row>
    <row r="6" spans="1:8" x14ac:dyDescent="0.3">
      <c r="A6" s="201" t="s">
        <v>1</v>
      </c>
      <c r="B6" s="222" t="s">
        <v>3</v>
      </c>
      <c r="C6" s="201" t="s">
        <v>349</v>
      </c>
      <c r="D6" s="201" t="s">
        <v>354</v>
      </c>
      <c r="E6" s="201" t="s">
        <v>350</v>
      </c>
      <c r="F6" s="201" t="s">
        <v>351</v>
      </c>
      <c r="G6" s="201" t="s">
        <v>352</v>
      </c>
      <c r="H6" s="31"/>
    </row>
    <row r="7" spans="1:8" ht="49.5" customHeight="1" thickBot="1" x14ac:dyDescent="0.35">
      <c r="A7" s="221"/>
      <c r="B7" s="223"/>
      <c r="C7" s="202"/>
      <c r="D7" s="202"/>
      <c r="E7" s="202"/>
      <c r="F7" s="202"/>
      <c r="G7" s="202"/>
      <c r="H7" s="31"/>
    </row>
    <row r="8" spans="1:8" ht="15" customHeight="1" thickBot="1" x14ac:dyDescent="0.35">
      <c r="A8" s="207" t="s">
        <v>233</v>
      </c>
      <c r="B8" s="208"/>
      <c r="C8" s="208"/>
      <c r="D8" s="208"/>
      <c r="E8" s="208"/>
      <c r="F8" s="208"/>
      <c r="G8" s="209"/>
      <c r="H8" s="31"/>
    </row>
    <row r="9" spans="1:8" ht="31.2" x14ac:dyDescent="0.3">
      <c r="A9" s="34" t="s">
        <v>234</v>
      </c>
      <c r="B9" s="35" t="s">
        <v>235</v>
      </c>
      <c r="C9" s="36" t="s">
        <v>236</v>
      </c>
      <c r="D9" s="36">
        <v>8</v>
      </c>
      <c r="E9" s="37">
        <v>48</v>
      </c>
      <c r="F9" s="38">
        <v>16</v>
      </c>
      <c r="G9" s="39">
        <v>721</v>
      </c>
      <c r="H9" s="31"/>
    </row>
    <row r="10" spans="1:8" ht="15.6" x14ac:dyDescent="0.3">
      <c r="A10" s="40" t="s">
        <v>237</v>
      </c>
      <c r="B10" s="203" t="s">
        <v>235</v>
      </c>
      <c r="C10" s="205" t="s">
        <v>236</v>
      </c>
      <c r="D10" s="41">
        <v>20</v>
      </c>
      <c r="E10" s="153">
        <v>36</v>
      </c>
      <c r="F10" s="43">
        <v>16</v>
      </c>
      <c r="G10" s="44">
        <v>42374</v>
      </c>
      <c r="H10" s="31"/>
    </row>
    <row r="11" spans="1:8" ht="15.6" x14ac:dyDescent="0.3">
      <c r="A11" s="40" t="s">
        <v>238</v>
      </c>
      <c r="B11" s="203"/>
      <c r="C11" s="205"/>
      <c r="D11" s="41">
        <v>2</v>
      </c>
      <c r="E11" s="153">
        <v>4</v>
      </c>
      <c r="F11" s="45"/>
      <c r="G11" s="44">
        <v>14154</v>
      </c>
      <c r="H11" s="31"/>
    </row>
    <row r="12" spans="1:8" ht="15.6" x14ac:dyDescent="0.3">
      <c r="A12" s="40" t="s">
        <v>239</v>
      </c>
      <c r="B12" s="203"/>
      <c r="C12" s="205"/>
      <c r="D12" s="41">
        <v>2</v>
      </c>
      <c r="E12" s="153"/>
      <c r="F12" s="43"/>
      <c r="G12" s="44"/>
      <c r="H12" s="31"/>
    </row>
    <row r="13" spans="1:8" ht="15.6" x14ac:dyDescent="0.3">
      <c r="A13" s="40" t="s">
        <v>240</v>
      </c>
      <c r="B13" s="203"/>
      <c r="C13" s="205"/>
      <c r="D13" s="41">
        <v>2</v>
      </c>
      <c r="E13" s="153">
        <v>4</v>
      </c>
      <c r="F13" s="45"/>
      <c r="G13" s="44">
        <v>18304</v>
      </c>
      <c r="H13" s="31"/>
    </row>
    <row r="14" spans="1:8" ht="15.6" x14ac:dyDescent="0.3">
      <c r="A14" s="40" t="s">
        <v>241</v>
      </c>
      <c r="B14" s="203"/>
      <c r="C14" s="205"/>
      <c r="D14" s="41">
        <v>2</v>
      </c>
      <c r="E14" s="153"/>
      <c r="F14" s="43"/>
      <c r="G14" s="44"/>
      <c r="H14" s="31"/>
    </row>
    <row r="15" spans="1:8" ht="15.6" x14ac:dyDescent="0.3">
      <c r="A15" s="40" t="s">
        <v>242</v>
      </c>
      <c r="B15" s="203"/>
      <c r="C15" s="205"/>
      <c r="D15" s="41">
        <v>2</v>
      </c>
      <c r="E15" s="153">
        <v>4</v>
      </c>
      <c r="F15" s="45"/>
      <c r="G15" s="44">
        <v>24412</v>
      </c>
      <c r="H15" s="31"/>
    </row>
    <row r="16" spans="1:8" ht="15.6" x14ac:dyDescent="0.3">
      <c r="A16" s="40" t="s">
        <v>243</v>
      </c>
      <c r="B16" s="203"/>
      <c r="C16" s="205"/>
      <c r="D16" s="41">
        <v>2</v>
      </c>
      <c r="E16" s="153"/>
      <c r="F16" s="43"/>
      <c r="G16" s="44"/>
      <c r="H16" s="31"/>
    </row>
    <row r="17" spans="1:8" ht="15.6" x14ac:dyDescent="0.3">
      <c r="A17" s="40" t="s">
        <v>244</v>
      </c>
      <c r="B17" s="203"/>
      <c r="C17" s="205"/>
      <c r="D17" s="41">
        <v>2</v>
      </c>
      <c r="E17" s="153">
        <v>4</v>
      </c>
      <c r="F17" s="45"/>
      <c r="G17" s="44">
        <v>33405</v>
      </c>
      <c r="H17" s="31"/>
    </row>
    <row r="18" spans="1:8" ht="15.6" x14ac:dyDescent="0.3">
      <c r="A18" s="40" t="s">
        <v>245</v>
      </c>
      <c r="B18" s="203"/>
      <c r="C18" s="205"/>
      <c r="D18" s="41">
        <v>2</v>
      </c>
      <c r="E18" s="153"/>
      <c r="F18" s="43"/>
      <c r="G18" s="44"/>
      <c r="H18" s="31"/>
    </row>
    <row r="19" spans="1:8" ht="15.6" x14ac:dyDescent="0.3">
      <c r="A19" s="40" t="s">
        <v>246</v>
      </c>
      <c r="B19" s="203"/>
      <c r="C19" s="205"/>
      <c r="D19" s="41">
        <v>2</v>
      </c>
      <c r="E19" s="153">
        <v>4</v>
      </c>
      <c r="F19" s="45"/>
      <c r="G19" s="44">
        <v>35883</v>
      </c>
      <c r="H19" s="31"/>
    </row>
    <row r="20" spans="1:8" ht="16.2" thickBot="1" x14ac:dyDescent="0.35">
      <c r="A20" s="156" t="s">
        <v>247</v>
      </c>
      <c r="B20" s="204"/>
      <c r="C20" s="206"/>
      <c r="D20" s="157">
        <v>2</v>
      </c>
      <c r="E20" s="142"/>
      <c r="F20" s="158"/>
      <c r="G20" s="87"/>
      <c r="H20" s="31"/>
    </row>
    <row r="21" spans="1:8" ht="16.2" thickBot="1" x14ac:dyDescent="0.35">
      <c r="A21" s="216" t="s">
        <v>248</v>
      </c>
      <c r="B21" s="217"/>
      <c r="C21" s="217"/>
      <c r="D21" s="217"/>
      <c r="E21" s="217"/>
      <c r="F21" s="217"/>
      <c r="G21" s="218"/>
      <c r="H21" s="31"/>
    </row>
    <row r="22" spans="1:8" ht="15.6" x14ac:dyDescent="0.3">
      <c r="A22" s="51" t="s">
        <v>249</v>
      </c>
      <c r="B22" s="52" t="s">
        <v>250</v>
      </c>
      <c r="C22" s="36" t="s">
        <v>251</v>
      </c>
      <c r="D22" s="36">
        <v>4</v>
      </c>
      <c r="E22" s="36">
        <v>34</v>
      </c>
      <c r="F22" s="150">
        <v>10</v>
      </c>
      <c r="G22" s="13">
        <v>266</v>
      </c>
      <c r="H22" s="31"/>
    </row>
    <row r="23" spans="1:8" ht="16.2" thickBot="1" x14ac:dyDescent="0.35">
      <c r="A23" s="159" t="s">
        <v>252</v>
      </c>
      <c r="B23" s="160" t="s">
        <v>250</v>
      </c>
      <c r="C23" s="157" t="s">
        <v>251</v>
      </c>
      <c r="D23" s="157">
        <v>4</v>
      </c>
      <c r="E23" s="157">
        <v>34</v>
      </c>
      <c r="F23" s="158">
        <v>10</v>
      </c>
      <c r="G23" s="17">
        <v>46487</v>
      </c>
      <c r="H23" s="31"/>
    </row>
    <row r="24" spans="1:8" ht="16.2" thickBot="1" x14ac:dyDescent="0.35">
      <c r="A24" s="216" t="s">
        <v>253</v>
      </c>
      <c r="B24" s="217"/>
      <c r="C24" s="217"/>
      <c r="D24" s="217"/>
      <c r="E24" s="217"/>
      <c r="F24" s="217"/>
      <c r="G24" s="219"/>
      <c r="H24" s="31"/>
    </row>
    <row r="25" spans="1:8" ht="31.2" x14ac:dyDescent="0.3">
      <c r="A25" s="34" t="s">
        <v>254</v>
      </c>
      <c r="B25" s="35" t="s">
        <v>255</v>
      </c>
      <c r="C25" s="36" t="s">
        <v>251</v>
      </c>
      <c r="D25" s="36">
        <v>4</v>
      </c>
      <c r="E25" s="37">
        <v>34</v>
      </c>
      <c r="F25" s="38">
        <v>10</v>
      </c>
      <c r="G25" s="13">
        <v>726</v>
      </c>
      <c r="H25" s="31"/>
    </row>
    <row r="26" spans="1:8" ht="31.8" thickBot="1" x14ac:dyDescent="0.35">
      <c r="A26" s="46" t="s">
        <v>256</v>
      </c>
      <c r="B26" s="56" t="s">
        <v>255</v>
      </c>
      <c r="C26" s="47" t="s">
        <v>251</v>
      </c>
      <c r="D26" s="47">
        <v>4</v>
      </c>
      <c r="E26" s="48">
        <v>34</v>
      </c>
      <c r="F26" s="49">
        <v>10</v>
      </c>
      <c r="G26" s="55">
        <v>27271</v>
      </c>
      <c r="H26" s="31"/>
    </row>
    <row r="27" spans="1:8" ht="16.2" thickBot="1" x14ac:dyDescent="0.35">
      <c r="A27" s="207" t="s">
        <v>257</v>
      </c>
      <c r="B27" s="208"/>
      <c r="C27" s="208"/>
      <c r="D27" s="208"/>
      <c r="E27" s="208"/>
      <c r="F27" s="208"/>
      <c r="G27" s="209"/>
      <c r="H27" s="31"/>
    </row>
    <row r="28" spans="1:8" ht="15.6" x14ac:dyDescent="0.3">
      <c r="A28" s="51" t="s">
        <v>258</v>
      </c>
      <c r="B28" s="52" t="s">
        <v>250</v>
      </c>
      <c r="C28" s="36" t="s">
        <v>251</v>
      </c>
      <c r="D28" s="36">
        <v>8</v>
      </c>
      <c r="E28" s="36">
        <v>28</v>
      </c>
      <c r="F28" s="38">
        <v>12</v>
      </c>
      <c r="G28" s="13">
        <v>5643</v>
      </c>
      <c r="H28" s="31"/>
    </row>
    <row r="29" spans="1:8" ht="15.6" x14ac:dyDescent="0.3">
      <c r="A29" s="57" t="s">
        <v>259</v>
      </c>
      <c r="B29" s="58" t="s">
        <v>250</v>
      </c>
      <c r="C29" s="41" t="s">
        <v>251</v>
      </c>
      <c r="D29" s="41">
        <v>4</v>
      </c>
      <c r="E29" s="41">
        <v>14</v>
      </c>
      <c r="F29" s="43">
        <v>6</v>
      </c>
      <c r="G29" s="15">
        <v>30816</v>
      </c>
      <c r="H29" s="31"/>
    </row>
    <row r="30" spans="1:8" ht="16.2" thickBot="1" x14ac:dyDescent="0.35">
      <c r="A30" s="53" t="s">
        <v>260</v>
      </c>
      <c r="B30" s="54" t="s">
        <v>250</v>
      </c>
      <c r="C30" s="47" t="s">
        <v>251</v>
      </c>
      <c r="D30" s="47">
        <v>4</v>
      </c>
      <c r="E30" s="47">
        <v>14</v>
      </c>
      <c r="F30" s="49">
        <v>6</v>
      </c>
      <c r="G30" s="55">
        <v>14506</v>
      </c>
      <c r="H30" s="31"/>
    </row>
    <row r="31" spans="1:8" ht="16.2" thickBot="1" x14ac:dyDescent="0.35">
      <c r="A31" s="207" t="s">
        <v>261</v>
      </c>
      <c r="B31" s="208"/>
      <c r="C31" s="208"/>
      <c r="D31" s="208"/>
      <c r="E31" s="208"/>
      <c r="F31" s="208"/>
      <c r="G31" s="209"/>
      <c r="H31" s="31"/>
    </row>
    <row r="32" spans="1:8" ht="15.6" x14ac:dyDescent="0.3">
      <c r="A32" s="51" t="s">
        <v>262</v>
      </c>
      <c r="B32" s="52" t="s">
        <v>263</v>
      </c>
      <c r="C32" s="36" t="s">
        <v>264</v>
      </c>
      <c r="D32" s="36">
        <v>24</v>
      </c>
      <c r="E32" s="36">
        <v>52</v>
      </c>
      <c r="F32" s="38">
        <v>20</v>
      </c>
      <c r="G32" s="13">
        <v>595</v>
      </c>
      <c r="H32" s="31"/>
    </row>
    <row r="33" spans="1:8" ht="15.6" x14ac:dyDescent="0.3">
      <c r="A33" s="57" t="s">
        <v>265</v>
      </c>
      <c r="B33" s="58" t="s">
        <v>263</v>
      </c>
      <c r="C33" s="41" t="s">
        <v>264</v>
      </c>
      <c r="D33" s="41">
        <v>20</v>
      </c>
      <c r="E33" s="41">
        <v>56</v>
      </c>
      <c r="F33" s="43">
        <v>20</v>
      </c>
      <c r="G33" s="15">
        <v>31915</v>
      </c>
      <c r="H33" s="31"/>
    </row>
    <row r="34" spans="1:8" ht="15.6" x14ac:dyDescent="0.3">
      <c r="A34" s="57" t="s">
        <v>266</v>
      </c>
      <c r="B34" s="203" t="s">
        <v>263</v>
      </c>
      <c r="C34" s="205" t="s">
        <v>264</v>
      </c>
      <c r="D34" s="41">
        <v>4</v>
      </c>
      <c r="E34" s="41">
        <v>8</v>
      </c>
      <c r="F34" s="45"/>
      <c r="G34" s="15">
        <v>36228</v>
      </c>
      <c r="H34" s="31"/>
    </row>
    <row r="35" spans="1:8" ht="15.6" x14ac:dyDescent="0.3">
      <c r="A35" s="57" t="s">
        <v>267</v>
      </c>
      <c r="B35" s="203"/>
      <c r="C35" s="205"/>
      <c r="D35" s="41">
        <v>4</v>
      </c>
      <c r="E35" s="41">
        <v>8</v>
      </c>
      <c r="F35" s="45"/>
      <c r="G35" s="15">
        <v>16245</v>
      </c>
      <c r="H35" s="31"/>
    </row>
    <row r="36" spans="1:8" ht="15.6" x14ac:dyDescent="0.3">
      <c r="A36" s="57" t="s">
        <v>268</v>
      </c>
      <c r="B36" s="203"/>
      <c r="C36" s="205"/>
      <c r="D36" s="41">
        <v>2</v>
      </c>
      <c r="E36" s="41">
        <v>4</v>
      </c>
      <c r="F36" s="45"/>
      <c r="G36" s="15">
        <v>10620</v>
      </c>
      <c r="H36" s="31"/>
    </row>
    <row r="37" spans="1:8" ht="15.6" x14ac:dyDescent="0.3">
      <c r="A37" s="57" t="s">
        <v>269</v>
      </c>
      <c r="B37" s="203"/>
      <c r="C37" s="205"/>
      <c r="D37" s="41">
        <v>2</v>
      </c>
      <c r="E37" s="41">
        <v>4</v>
      </c>
      <c r="F37" s="45"/>
      <c r="G37" s="15">
        <v>23634</v>
      </c>
      <c r="H37" s="31"/>
    </row>
    <row r="38" spans="1:8" ht="15.6" x14ac:dyDescent="0.3">
      <c r="A38" s="57" t="s">
        <v>270</v>
      </c>
      <c r="B38" s="203"/>
      <c r="C38" s="205"/>
      <c r="D38" s="41">
        <v>2</v>
      </c>
      <c r="E38" s="41">
        <v>4</v>
      </c>
      <c r="F38" s="45"/>
      <c r="G38" s="15">
        <v>12620</v>
      </c>
      <c r="H38" s="31"/>
    </row>
    <row r="39" spans="1:8" ht="15.6" x14ac:dyDescent="0.3">
      <c r="A39" s="57" t="s">
        <v>271</v>
      </c>
      <c r="B39" s="203"/>
      <c r="C39" s="205"/>
      <c r="D39" s="41">
        <v>2</v>
      </c>
      <c r="E39" s="41">
        <v>4</v>
      </c>
      <c r="F39" s="45"/>
      <c r="G39" s="15">
        <v>19353</v>
      </c>
      <c r="H39" s="31"/>
    </row>
    <row r="40" spans="1:8" ht="15.6" x14ac:dyDescent="0.3">
      <c r="A40" s="57" t="s">
        <v>272</v>
      </c>
      <c r="B40" s="203"/>
      <c r="C40" s="205"/>
      <c r="D40" s="41">
        <v>2</v>
      </c>
      <c r="E40" s="41">
        <v>4</v>
      </c>
      <c r="F40" s="45"/>
      <c r="G40" s="15">
        <v>23319</v>
      </c>
      <c r="H40" s="31"/>
    </row>
    <row r="41" spans="1:8" ht="15.6" x14ac:dyDescent="0.3">
      <c r="A41" s="57" t="s">
        <v>273</v>
      </c>
      <c r="B41" s="203"/>
      <c r="C41" s="205"/>
      <c r="D41" s="41">
        <v>2</v>
      </c>
      <c r="E41" s="41">
        <v>4</v>
      </c>
      <c r="F41" s="45"/>
      <c r="G41" s="15">
        <v>9554</v>
      </c>
      <c r="H41" s="31"/>
    </row>
    <row r="42" spans="1:8" ht="15.6" x14ac:dyDescent="0.3">
      <c r="A42" s="57" t="s">
        <v>274</v>
      </c>
      <c r="B42" s="203"/>
      <c r="C42" s="205"/>
      <c r="D42" s="41">
        <v>2</v>
      </c>
      <c r="E42" s="41">
        <v>4</v>
      </c>
      <c r="F42" s="45"/>
      <c r="G42" s="15">
        <v>26548</v>
      </c>
      <c r="H42" s="31"/>
    </row>
    <row r="43" spans="1:8" ht="15.6" x14ac:dyDescent="0.3">
      <c r="A43" s="57" t="s">
        <v>275</v>
      </c>
      <c r="B43" s="203"/>
      <c r="C43" s="205"/>
      <c r="D43" s="41">
        <v>2</v>
      </c>
      <c r="E43" s="41">
        <v>4</v>
      </c>
      <c r="F43" s="45"/>
      <c r="G43" s="15">
        <v>6597</v>
      </c>
      <c r="H43" s="31"/>
    </row>
    <row r="44" spans="1:8" ht="15.6" x14ac:dyDescent="0.3">
      <c r="A44" s="59" t="s">
        <v>276</v>
      </c>
      <c r="B44" s="203"/>
      <c r="C44" s="205"/>
      <c r="D44" s="60" t="s">
        <v>277</v>
      </c>
      <c r="E44" s="60" t="s">
        <v>278</v>
      </c>
      <c r="F44" s="61" t="s">
        <v>279</v>
      </c>
      <c r="G44" s="15">
        <v>26636</v>
      </c>
      <c r="H44" s="31"/>
    </row>
    <row r="45" spans="1:8" ht="15.6" x14ac:dyDescent="0.3">
      <c r="A45" s="59" t="s">
        <v>280</v>
      </c>
      <c r="B45" s="203"/>
      <c r="C45" s="205"/>
      <c r="D45" s="60" t="s">
        <v>277</v>
      </c>
      <c r="E45" s="60" t="s">
        <v>278</v>
      </c>
      <c r="F45" s="61" t="s">
        <v>279</v>
      </c>
      <c r="G45" s="15">
        <v>32669</v>
      </c>
      <c r="H45" s="31"/>
    </row>
    <row r="46" spans="1:8" ht="16.2" thickBot="1" x14ac:dyDescent="0.35">
      <c r="A46" s="62" t="s">
        <v>281</v>
      </c>
      <c r="B46" s="210"/>
      <c r="C46" s="211"/>
      <c r="D46" s="63" t="s">
        <v>277</v>
      </c>
      <c r="E46" s="63" t="s">
        <v>282</v>
      </c>
      <c r="F46" s="64"/>
      <c r="G46" s="55">
        <v>17517</v>
      </c>
      <c r="H46" s="31"/>
    </row>
    <row r="47" spans="1:8" ht="16.2" thickBot="1" x14ac:dyDescent="0.35">
      <c r="A47" s="212" t="s">
        <v>283</v>
      </c>
      <c r="B47" s="213"/>
      <c r="C47" s="213"/>
      <c r="D47" s="213"/>
      <c r="E47" s="213"/>
      <c r="F47" s="213"/>
      <c r="G47" s="214"/>
      <c r="H47" s="31"/>
    </row>
    <row r="48" spans="1:8" ht="15.6" x14ac:dyDescent="0.3">
      <c r="A48" s="51" t="s">
        <v>284</v>
      </c>
      <c r="B48" s="52" t="s">
        <v>285</v>
      </c>
      <c r="C48" s="36" t="s">
        <v>236</v>
      </c>
      <c r="D48" s="36">
        <v>8</v>
      </c>
      <c r="E48" s="36">
        <v>50</v>
      </c>
      <c r="F48" s="38">
        <v>14</v>
      </c>
      <c r="G48" s="13">
        <v>1011</v>
      </c>
      <c r="H48" s="31"/>
    </row>
    <row r="49" spans="1:8" ht="15.6" x14ac:dyDescent="0.3">
      <c r="A49" s="57" t="s">
        <v>286</v>
      </c>
      <c r="B49" s="58" t="s">
        <v>285</v>
      </c>
      <c r="C49" s="41" t="s">
        <v>236</v>
      </c>
      <c r="D49" s="41">
        <v>8</v>
      </c>
      <c r="E49" s="41">
        <v>50</v>
      </c>
      <c r="F49" s="43">
        <v>14</v>
      </c>
      <c r="G49" s="15">
        <v>1011</v>
      </c>
      <c r="H49" s="31"/>
    </row>
    <row r="50" spans="1:8" ht="15.6" x14ac:dyDescent="0.3">
      <c r="A50" s="57" t="s">
        <v>287</v>
      </c>
      <c r="B50" s="58" t="s">
        <v>285</v>
      </c>
      <c r="C50" s="41" t="s">
        <v>236</v>
      </c>
      <c r="D50" s="41">
        <v>8</v>
      </c>
      <c r="E50" s="41">
        <v>50</v>
      </c>
      <c r="F50" s="43">
        <v>14</v>
      </c>
      <c r="G50" s="15">
        <v>59887</v>
      </c>
      <c r="H50" s="31"/>
    </row>
    <row r="51" spans="1:8" ht="15.6" x14ac:dyDescent="0.3">
      <c r="A51" s="57" t="s">
        <v>288</v>
      </c>
      <c r="B51" s="203" t="s">
        <v>285</v>
      </c>
      <c r="C51" s="205" t="s">
        <v>289</v>
      </c>
      <c r="D51" s="41">
        <v>2</v>
      </c>
      <c r="E51" s="41">
        <v>4</v>
      </c>
      <c r="F51" s="45"/>
      <c r="G51" s="15">
        <v>47439</v>
      </c>
      <c r="H51" s="31"/>
    </row>
    <row r="52" spans="1:8" ht="15.6" x14ac:dyDescent="0.3">
      <c r="A52" s="57" t="s">
        <v>290</v>
      </c>
      <c r="B52" s="203"/>
      <c r="C52" s="205"/>
      <c r="D52" s="41">
        <v>2</v>
      </c>
      <c r="E52" s="41">
        <v>4</v>
      </c>
      <c r="F52" s="45"/>
      <c r="G52" s="15">
        <v>56972</v>
      </c>
      <c r="H52" s="31"/>
    </row>
    <row r="53" spans="1:8" ht="15.6" x14ac:dyDescent="0.3">
      <c r="A53" s="57" t="s">
        <v>291</v>
      </c>
      <c r="B53" s="203"/>
      <c r="C53" s="205"/>
      <c r="D53" s="41">
        <v>2</v>
      </c>
      <c r="E53" s="41">
        <v>4</v>
      </c>
      <c r="F53" s="45"/>
      <c r="G53" s="15">
        <v>12377</v>
      </c>
      <c r="H53" s="31"/>
    </row>
    <row r="54" spans="1:8" ht="15.6" x14ac:dyDescent="0.3">
      <c r="A54" s="57" t="s">
        <v>292</v>
      </c>
      <c r="B54" s="203"/>
      <c r="C54" s="205"/>
      <c r="D54" s="41">
        <v>2</v>
      </c>
      <c r="E54" s="41">
        <v>4</v>
      </c>
      <c r="F54" s="45"/>
      <c r="G54" s="15">
        <v>3114</v>
      </c>
      <c r="H54" s="31"/>
    </row>
    <row r="55" spans="1:8" ht="15.6" x14ac:dyDescent="0.3">
      <c r="A55" s="57" t="s">
        <v>293</v>
      </c>
      <c r="B55" s="58" t="s">
        <v>285</v>
      </c>
      <c r="C55" s="41" t="s">
        <v>236</v>
      </c>
      <c r="D55" s="41">
        <v>8</v>
      </c>
      <c r="E55" s="41">
        <v>50</v>
      </c>
      <c r="F55" s="43">
        <v>14</v>
      </c>
      <c r="G55" s="15">
        <v>59089</v>
      </c>
      <c r="H55" s="31"/>
    </row>
    <row r="56" spans="1:8" ht="15.6" x14ac:dyDescent="0.3">
      <c r="A56" s="57" t="s">
        <v>294</v>
      </c>
      <c r="B56" s="203" t="s">
        <v>285</v>
      </c>
      <c r="C56" s="205" t="s">
        <v>289</v>
      </c>
      <c r="D56" s="41">
        <v>2</v>
      </c>
      <c r="E56" s="41">
        <v>4</v>
      </c>
      <c r="F56" s="45"/>
      <c r="G56" s="15">
        <v>48028</v>
      </c>
      <c r="H56" s="31"/>
    </row>
    <row r="57" spans="1:8" ht="15.6" x14ac:dyDescent="0.3">
      <c r="A57" s="57" t="s">
        <v>295</v>
      </c>
      <c r="B57" s="203"/>
      <c r="C57" s="205"/>
      <c r="D57" s="41">
        <v>2</v>
      </c>
      <c r="E57" s="41">
        <v>4</v>
      </c>
      <c r="F57" s="45"/>
      <c r="G57" s="15">
        <v>53571</v>
      </c>
      <c r="H57" s="31"/>
    </row>
    <row r="58" spans="1:8" ht="32.25" customHeight="1" x14ac:dyDescent="0.3">
      <c r="A58" s="57" t="s">
        <v>296</v>
      </c>
      <c r="B58" s="203"/>
      <c r="C58" s="205"/>
      <c r="D58" s="41">
        <v>2</v>
      </c>
      <c r="E58" s="41">
        <v>4</v>
      </c>
      <c r="F58" s="45"/>
      <c r="G58" s="15">
        <v>11703</v>
      </c>
      <c r="H58" s="31"/>
    </row>
    <row r="59" spans="1:8" ht="16.2" thickBot="1" x14ac:dyDescent="0.35">
      <c r="A59" s="53" t="s">
        <v>297</v>
      </c>
      <c r="B59" s="210"/>
      <c r="C59" s="211"/>
      <c r="D59" s="47">
        <v>2</v>
      </c>
      <c r="E59" s="47">
        <v>4</v>
      </c>
      <c r="F59" s="65"/>
      <c r="G59" s="55">
        <v>5625</v>
      </c>
      <c r="H59" s="31"/>
    </row>
    <row r="60" spans="1:8" ht="16.2" thickBot="1" x14ac:dyDescent="0.35">
      <c r="A60" s="212" t="s">
        <v>298</v>
      </c>
      <c r="B60" s="213"/>
      <c r="C60" s="213"/>
      <c r="D60" s="213"/>
      <c r="E60" s="213"/>
      <c r="F60" s="213"/>
      <c r="G60" s="214"/>
      <c r="H60" s="31"/>
    </row>
    <row r="61" spans="1:8" ht="15.6" x14ac:dyDescent="0.3">
      <c r="A61" s="51" t="s">
        <v>299</v>
      </c>
      <c r="B61" s="52" t="s">
        <v>250</v>
      </c>
      <c r="C61" s="36" t="s">
        <v>251</v>
      </c>
      <c r="D61" s="36">
        <v>4</v>
      </c>
      <c r="E61" s="36">
        <v>34</v>
      </c>
      <c r="F61" s="38">
        <v>10</v>
      </c>
      <c r="G61" s="15">
        <v>855</v>
      </c>
      <c r="H61" s="31"/>
    </row>
    <row r="62" spans="1:8" ht="15.6" x14ac:dyDescent="0.3">
      <c r="A62" s="57" t="s">
        <v>299</v>
      </c>
      <c r="B62" s="58" t="s">
        <v>250</v>
      </c>
      <c r="C62" s="41" t="s">
        <v>251</v>
      </c>
      <c r="D62" s="41">
        <v>6</v>
      </c>
      <c r="E62" s="41">
        <v>32</v>
      </c>
      <c r="F62" s="43">
        <v>10</v>
      </c>
      <c r="G62" s="15">
        <v>855</v>
      </c>
      <c r="H62" s="31"/>
    </row>
    <row r="63" spans="1:8" ht="15.6" x14ac:dyDescent="0.3">
      <c r="A63" s="57" t="s">
        <v>299</v>
      </c>
      <c r="B63" s="58" t="s">
        <v>285</v>
      </c>
      <c r="C63" s="41" t="s">
        <v>236</v>
      </c>
      <c r="D63" s="41">
        <v>10</v>
      </c>
      <c r="E63" s="41">
        <v>48</v>
      </c>
      <c r="F63" s="43">
        <v>14</v>
      </c>
      <c r="G63" s="15">
        <v>877</v>
      </c>
      <c r="H63" s="31"/>
    </row>
    <row r="64" spans="1:8" ht="15.6" x14ac:dyDescent="0.3">
      <c r="A64" s="57" t="s">
        <v>300</v>
      </c>
      <c r="B64" s="58" t="s">
        <v>250</v>
      </c>
      <c r="C64" s="41" t="s">
        <v>251</v>
      </c>
      <c r="D64" s="41">
        <v>4</v>
      </c>
      <c r="E64" s="41">
        <v>34</v>
      </c>
      <c r="F64" s="43">
        <v>10</v>
      </c>
      <c r="G64" s="15">
        <v>19569</v>
      </c>
      <c r="H64" s="31"/>
    </row>
    <row r="65" spans="1:8" ht="15.6" x14ac:dyDescent="0.3">
      <c r="A65" s="57" t="s">
        <v>301</v>
      </c>
      <c r="B65" s="58" t="s">
        <v>250</v>
      </c>
      <c r="C65" s="41" t="s">
        <v>251</v>
      </c>
      <c r="D65" s="41">
        <v>6</v>
      </c>
      <c r="E65" s="41">
        <v>32</v>
      </c>
      <c r="F65" s="43">
        <v>10</v>
      </c>
      <c r="G65" s="15">
        <v>29915</v>
      </c>
      <c r="H65" s="31"/>
    </row>
    <row r="66" spans="1:8" ht="15.6" x14ac:dyDescent="0.3">
      <c r="A66" s="57" t="s">
        <v>302</v>
      </c>
      <c r="B66" s="203" t="s">
        <v>250</v>
      </c>
      <c r="C66" s="205" t="s">
        <v>303</v>
      </c>
      <c r="D66" s="41">
        <v>2</v>
      </c>
      <c r="E66" s="41">
        <v>4</v>
      </c>
      <c r="F66" s="45"/>
      <c r="G66" s="15">
        <v>12780</v>
      </c>
      <c r="H66" s="31"/>
    </row>
    <row r="67" spans="1:8" ht="15.6" x14ac:dyDescent="0.3">
      <c r="A67" s="57" t="s">
        <v>304</v>
      </c>
      <c r="B67" s="203"/>
      <c r="C67" s="205"/>
      <c r="D67" s="41">
        <v>2</v>
      </c>
      <c r="E67" s="41">
        <v>4</v>
      </c>
      <c r="F67" s="45"/>
      <c r="G67" s="15">
        <v>17203</v>
      </c>
      <c r="H67" s="31"/>
    </row>
    <row r="68" spans="1:8" ht="15.6" x14ac:dyDescent="0.3">
      <c r="A68" s="57" t="s">
        <v>305</v>
      </c>
      <c r="B68" s="58" t="s">
        <v>285</v>
      </c>
      <c r="C68" s="41" t="s">
        <v>236</v>
      </c>
      <c r="D68" s="41">
        <v>10</v>
      </c>
      <c r="E68" s="41">
        <v>48</v>
      </c>
      <c r="F68" s="43">
        <v>14</v>
      </c>
      <c r="G68" s="15">
        <v>33220</v>
      </c>
      <c r="H68" s="31"/>
    </row>
    <row r="69" spans="1:8" ht="15.6" x14ac:dyDescent="0.3">
      <c r="A69" s="57" t="s">
        <v>306</v>
      </c>
      <c r="B69" s="203" t="s">
        <v>285</v>
      </c>
      <c r="C69" s="205" t="s">
        <v>289</v>
      </c>
      <c r="D69" s="41">
        <v>4</v>
      </c>
      <c r="E69" s="41">
        <v>8</v>
      </c>
      <c r="F69" s="45"/>
      <c r="G69" s="15">
        <v>19886</v>
      </c>
      <c r="H69" s="31"/>
    </row>
    <row r="70" spans="1:8" ht="15.6" x14ac:dyDescent="0.3">
      <c r="A70" s="57" t="s">
        <v>307</v>
      </c>
      <c r="B70" s="203"/>
      <c r="C70" s="205"/>
      <c r="D70" s="41">
        <v>4</v>
      </c>
      <c r="E70" s="41">
        <v>8</v>
      </c>
      <c r="F70" s="45"/>
      <c r="G70" s="15">
        <v>13712</v>
      </c>
      <c r="H70" s="31"/>
    </row>
    <row r="71" spans="1:8" ht="15.6" x14ac:dyDescent="0.3">
      <c r="A71" s="57" t="s">
        <v>308</v>
      </c>
      <c r="B71" s="203"/>
      <c r="C71" s="205"/>
      <c r="D71" s="41">
        <v>2</v>
      </c>
      <c r="E71" s="41">
        <v>4</v>
      </c>
      <c r="F71" s="45"/>
      <c r="G71" s="15">
        <v>26800</v>
      </c>
    </row>
    <row r="72" spans="1:8" ht="16.2" thickBot="1" x14ac:dyDescent="0.35">
      <c r="A72" s="159" t="s">
        <v>309</v>
      </c>
      <c r="B72" s="204"/>
      <c r="C72" s="206"/>
      <c r="D72" s="157">
        <v>2</v>
      </c>
      <c r="E72" s="157">
        <v>4</v>
      </c>
      <c r="F72" s="161"/>
      <c r="G72" s="17">
        <v>6923</v>
      </c>
    </row>
  </sheetData>
  <mergeCells count="28">
    <mergeCell ref="E2:G2"/>
    <mergeCell ref="B56:B59"/>
    <mergeCell ref="C56:C59"/>
    <mergeCell ref="A60:G60"/>
    <mergeCell ref="B66:B67"/>
    <mergeCell ref="C66:C67"/>
    <mergeCell ref="A8:G8"/>
    <mergeCell ref="B10:B20"/>
    <mergeCell ref="C10:C20"/>
    <mergeCell ref="A21:G21"/>
    <mergeCell ref="A24:G24"/>
    <mergeCell ref="A5:G5"/>
    <mergeCell ref="F6:F7"/>
    <mergeCell ref="G6:G7"/>
    <mergeCell ref="A6:A7"/>
    <mergeCell ref="B6:B7"/>
    <mergeCell ref="C6:C7"/>
    <mergeCell ref="D6:D7"/>
    <mergeCell ref="E6:E7"/>
    <mergeCell ref="B69:B72"/>
    <mergeCell ref="C69:C72"/>
    <mergeCell ref="A27:G27"/>
    <mergeCell ref="A31:G31"/>
    <mergeCell ref="B34:B46"/>
    <mergeCell ref="C34:C46"/>
    <mergeCell ref="A47:G47"/>
    <mergeCell ref="B51:B54"/>
    <mergeCell ref="C51:C54"/>
  </mergeCells>
  <pageMargins left="0.70866141732283472" right="0.70866141732283472" top="0.55118110236220474" bottom="0.35433070866141736" header="0.11811023622047245" footer="0.11811023622047245"/>
  <pageSetup paperSize="9" scale="63" orientation="portrait" r:id="rId1"/>
  <headerFooter>
    <oddFooter>&amp;RСтраница &amp;P от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6"/>
  <sheetViews>
    <sheetView tabSelected="1" zoomScaleNormal="100" workbookViewId="0"/>
  </sheetViews>
  <sheetFormatPr defaultRowHeight="14.4" x14ac:dyDescent="0.3"/>
  <cols>
    <col min="1" max="1" width="51.33203125" customWidth="1"/>
    <col min="2" max="2" width="24.88671875" style="1" customWidth="1"/>
    <col min="3" max="3" width="21.88671875" bestFit="1" customWidth="1"/>
  </cols>
  <sheetData>
    <row r="2" spans="1:3" ht="15.6" x14ac:dyDescent="0.3">
      <c r="A2" s="31"/>
      <c r="B2" s="215" t="s">
        <v>312</v>
      </c>
      <c r="C2" s="215"/>
    </row>
    <row r="3" spans="1:3" x14ac:dyDescent="0.3">
      <c r="A3" s="31"/>
      <c r="B3" s="66"/>
      <c r="C3" s="31"/>
    </row>
    <row r="4" spans="1:3" ht="17.399999999999999" x14ac:dyDescent="0.3">
      <c r="A4" s="220" t="s">
        <v>0</v>
      </c>
      <c r="B4" s="220"/>
      <c r="C4" s="220"/>
    </row>
    <row r="5" spans="1:3" ht="15" thickBot="1" x14ac:dyDescent="0.35">
      <c r="A5" s="31"/>
      <c r="B5" s="66"/>
      <c r="C5" s="31"/>
    </row>
    <row r="6" spans="1:3" x14ac:dyDescent="0.3">
      <c r="A6" s="201" t="s">
        <v>1</v>
      </c>
      <c r="B6" s="201" t="s">
        <v>2</v>
      </c>
      <c r="C6" s="222" t="s">
        <v>3</v>
      </c>
    </row>
    <row r="7" spans="1:3" ht="15" thickBot="1" x14ac:dyDescent="0.35">
      <c r="A7" s="227"/>
      <c r="B7" s="228"/>
      <c r="C7" s="229"/>
    </row>
    <row r="8" spans="1:3" ht="16.2" thickBot="1" x14ac:dyDescent="0.35">
      <c r="A8" s="224" t="s">
        <v>4</v>
      </c>
      <c r="B8" s="225"/>
      <c r="C8" s="226"/>
    </row>
    <row r="9" spans="1:3" ht="15.6" x14ac:dyDescent="0.3">
      <c r="A9" s="67" t="s">
        <v>5</v>
      </c>
      <c r="B9" s="68">
        <v>410</v>
      </c>
      <c r="C9" s="69" t="s">
        <v>6</v>
      </c>
    </row>
    <row r="10" spans="1:3" ht="15.6" x14ac:dyDescent="0.3">
      <c r="A10" s="40" t="s">
        <v>7</v>
      </c>
      <c r="B10" s="70">
        <v>168</v>
      </c>
      <c r="C10" s="44" t="s">
        <v>8</v>
      </c>
    </row>
    <row r="11" spans="1:3" ht="15.6" x14ac:dyDescent="0.3">
      <c r="A11" s="40" t="s">
        <v>9</v>
      </c>
      <c r="B11" s="70">
        <v>171</v>
      </c>
      <c r="C11" s="44" t="s">
        <v>10</v>
      </c>
    </row>
    <row r="12" spans="1:3" ht="15.6" x14ac:dyDescent="0.3">
      <c r="A12" s="14" t="s">
        <v>11</v>
      </c>
      <c r="B12" s="70">
        <v>518</v>
      </c>
      <c r="C12" s="44" t="s">
        <v>10</v>
      </c>
    </row>
    <row r="13" spans="1:3" ht="15.6" x14ac:dyDescent="0.3">
      <c r="A13" s="40" t="s">
        <v>12</v>
      </c>
      <c r="B13" s="70">
        <v>1165</v>
      </c>
      <c r="C13" s="44" t="s">
        <v>13</v>
      </c>
    </row>
    <row r="14" spans="1:3" ht="15.6" x14ac:dyDescent="0.3">
      <c r="A14" s="71" t="s">
        <v>14</v>
      </c>
      <c r="B14" s="70">
        <v>530</v>
      </c>
      <c r="C14" s="72" t="s">
        <v>10</v>
      </c>
    </row>
    <row r="15" spans="1:3" ht="15.6" x14ac:dyDescent="0.3">
      <c r="A15" s="71" t="s">
        <v>15</v>
      </c>
      <c r="B15" s="70">
        <v>273</v>
      </c>
      <c r="C15" s="72" t="s">
        <v>10</v>
      </c>
    </row>
    <row r="16" spans="1:3" ht="15.6" x14ac:dyDescent="0.3">
      <c r="A16" s="40" t="s">
        <v>16</v>
      </c>
      <c r="B16" s="70">
        <v>682</v>
      </c>
      <c r="C16" s="44" t="s">
        <v>17</v>
      </c>
    </row>
    <row r="17" spans="1:3" ht="15.6" x14ac:dyDescent="0.3">
      <c r="A17" s="40" t="s">
        <v>18</v>
      </c>
      <c r="B17" s="70">
        <v>82</v>
      </c>
      <c r="C17" s="44" t="s">
        <v>13</v>
      </c>
    </row>
    <row r="18" spans="1:3" ht="15.6" x14ac:dyDescent="0.3">
      <c r="A18" s="40" t="s">
        <v>19</v>
      </c>
      <c r="B18" s="70">
        <v>95</v>
      </c>
      <c r="C18" s="72" t="s">
        <v>10</v>
      </c>
    </row>
    <row r="19" spans="1:3" ht="15.6" x14ac:dyDescent="0.3">
      <c r="A19" s="40" t="s">
        <v>20</v>
      </c>
      <c r="B19" s="70">
        <v>320</v>
      </c>
      <c r="C19" s="72" t="s">
        <v>10</v>
      </c>
    </row>
    <row r="20" spans="1:3" ht="15.6" x14ac:dyDescent="0.3">
      <c r="A20" s="40" t="s">
        <v>21</v>
      </c>
      <c r="B20" s="70">
        <v>334</v>
      </c>
      <c r="C20" s="44" t="s">
        <v>13</v>
      </c>
    </row>
    <row r="21" spans="1:3" ht="15.6" x14ac:dyDescent="0.3">
      <c r="A21" s="40" t="s">
        <v>22</v>
      </c>
      <c r="B21" s="70">
        <v>488</v>
      </c>
      <c r="C21" s="72" t="s">
        <v>10</v>
      </c>
    </row>
    <row r="22" spans="1:3" ht="15.6" x14ac:dyDescent="0.3">
      <c r="A22" s="46" t="s">
        <v>23</v>
      </c>
      <c r="B22" s="73">
        <v>59</v>
      </c>
      <c r="C22" s="74" t="s">
        <v>10</v>
      </c>
    </row>
    <row r="23" spans="1:3" ht="16.2" thickBot="1" x14ac:dyDescent="0.35">
      <c r="A23" s="75" t="s">
        <v>24</v>
      </c>
      <c r="B23" s="76">
        <f>SUM(B9:B22)</f>
        <v>5295</v>
      </c>
      <c r="C23" s="77"/>
    </row>
    <row r="24" spans="1:3" ht="16.2" thickBot="1" x14ac:dyDescent="0.35">
      <c r="A24" s="224" t="s">
        <v>25</v>
      </c>
      <c r="B24" s="225"/>
      <c r="C24" s="226"/>
    </row>
    <row r="25" spans="1:3" ht="15.6" x14ac:dyDescent="0.3">
      <c r="A25" s="67" t="s">
        <v>26</v>
      </c>
      <c r="B25" s="78">
        <v>139</v>
      </c>
      <c r="C25" s="69" t="s">
        <v>8</v>
      </c>
    </row>
    <row r="26" spans="1:3" ht="15.6" x14ac:dyDescent="0.3">
      <c r="A26" s="14" t="s">
        <v>27</v>
      </c>
      <c r="B26" s="42">
        <v>98</v>
      </c>
      <c r="C26" s="44" t="s">
        <v>28</v>
      </c>
    </row>
    <row r="27" spans="1:3" ht="15.6" x14ac:dyDescent="0.3">
      <c r="A27" s="79" t="s">
        <v>29</v>
      </c>
      <c r="B27" s="42">
        <v>90</v>
      </c>
      <c r="C27" s="44" t="s">
        <v>30</v>
      </c>
    </row>
    <row r="28" spans="1:3" ht="15.6" x14ac:dyDescent="0.3">
      <c r="A28" s="79" t="s">
        <v>31</v>
      </c>
      <c r="B28" s="42">
        <v>180</v>
      </c>
      <c r="C28" s="44" t="s">
        <v>28</v>
      </c>
    </row>
    <row r="29" spans="1:3" ht="15.6" x14ac:dyDescent="0.3">
      <c r="A29" s="14" t="s">
        <v>19</v>
      </c>
      <c r="B29" s="42">
        <v>31</v>
      </c>
      <c r="C29" s="44" t="s">
        <v>30</v>
      </c>
    </row>
    <row r="30" spans="1:3" ht="15.6" x14ac:dyDescent="0.3">
      <c r="A30" s="14" t="s">
        <v>18</v>
      </c>
      <c r="B30" s="42">
        <v>38</v>
      </c>
      <c r="C30" s="44" t="s">
        <v>30</v>
      </c>
    </row>
    <row r="31" spans="1:3" ht="15.6" x14ac:dyDescent="0.3">
      <c r="A31" s="14" t="s">
        <v>32</v>
      </c>
      <c r="B31" s="42">
        <v>448</v>
      </c>
      <c r="C31" s="44" t="s">
        <v>28</v>
      </c>
    </row>
    <row r="32" spans="1:3" ht="15.6" x14ac:dyDescent="0.3">
      <c r="A32" s="14" t="s">
        <v>33</v>
      </c>
      <c r="B32" s="42">
        <v>52</v>
      </c>
      <c r="C32" s="44" t="s">
        <v>30</v>
      </c>
    </row>
    <row r="33" spans="1:3" ht="16.2" thickBot="1" x14ac:dyDescent="0.35">
      <c r="A33" s="81" t="s">
        <v>24</v>
      </c>
      <c r="B33" s="82">
        <f>SUM(B25:B32)</f>
        <v>1076</v>
      </c>
      <c r="C33" s="50"/>
    </row>
    <row r="34" spans="1:3" ht="16.2" thickBot="1" x14ac:dyDescent="0.35">
      <c r="A34" s="224" t="s">
        <v>34</v>
      </c>
      <c r="B34" s="225"/>
      <c r="C34" s="226"/>
    </row>
    <row r="35" spans="1:3" ht="15.6" x14ac:dyDescent="0.3">
      <c r="A35" s="67" t="s">
        <v>35</v>
      </c>
      <c r="B35" s="68">
        <v>7700</v>
      </c>
      <c r="C35" s="69" t="s">
        <v>28</v>
      </c>
    </row>
    <row r="36" spans="1:3" ht="15.6" x14ac:dyDescent="0.3">
      <c r="A36" s="14" t="s">
        <v>36</v>
      </c>
      <c r="B36" s="70">
        <v>1703</v>
      </c>
      <c r="C36" s="44" t="s">
        <v>30</v>
      </c>
    </row>
    <row r="37" spans="1:3" ht="15.6" x14ac:dyDescent="0.3">
      <c r="A37" s="14" t="s">
        <v>37</v>
      </c>
      <c r="B37" s="70">
        <v>93</v>
      </c>
      <c r="C37" s="44" t="s">
        <v>30</v>
      </c>
    </row>
    <row r="38" spans="1:3" ht="15.6" x14ac:dyDescent="0.3">
      <c r="A38" s="14" t="s">
        <v>38</v>
      </c>
      <c r="B38" s="70">
        <v>406</v>
      </c>
      <c r="C38" s="44" t="s">
        <v>30</v>
      </c>
    </row>
    <row r="39" spans="1:3" ht="15.6" x14ac:dyDescent="0.3">
      <c r="A39" s="80" t="s">
        <v>39</v>
      </c>
      <c r="B39" s="73">
        <v>100</v>
      </c>
      <c r="C39" s="50" t="s">
        <v>30</v>
      </c>
    </row>
    <row r="40" spans="1:3" ht="16.2" thickBot="1" x14ac:dyDescent="0.35">
      <c r="A40" s="81" t="s">
        <v>24</v>
      </c>
      <c r="B40" s="83">
        <f>SUM(B35:B39)</f>
        <v>10002</v>
      </c>
      <c r="C40" s="50"/>
    </row>
    <row r="41" spans="1:3" ht="16.2" thickBot="1" x14ac:dyDescent="0.35">
      <c r="A41" s="224" t="s">
        <v>40</v>
      </c>
      <c r="B41" s="225"/>
      <c r="C41" s="226"/>
    </row>
    <row r="42" spans="1:3" ht="15.6" x14ac:dyDescent="0.3">
      <c r="A42" s="67" t="s">
        <v>41</v>
      </c>
      <c r="B42" s="78">
        <v>272</v>
      </c>
      <c r="C42" s="69" t="s">
        <v>30</v>
      </c>
    </row>
    <row r="43" spans="1:3" ht="15.6" x14ac:dyDescent="0.3">
      <c r="A43" s="57" t="s">
        <v>42</v>
      </c>
      <c r="B43" s="42">
        <v>595</v>
      </c>
      <c r="C43" s="44" t="s">
        <v>8</v>
      </c>
    </row>
    <row r="44" spans="1:3" ht="52.5" customHeight="1" x14ac:dyDescent="0.3">
      <c r="A44" s="40" t="s">
        <v>321</v>
      </c>
      <c r="B44" s="42">
        <v>66</v>
      </c>
      <c r="C44" s="84" t="s">
        <v>28</v>
      </c>
    </row>
    <row r="45" spans="1:3" ht="15.6" x14ac:dyDescent="0.3">
      <c r="A45" s="14" t="s">
        <v>43</v>
      </c>
      <c r="B45" s="42">
        <v>1452</v>
      </c>
      <c r="C45" s="44" t="s">
        <v>30</v>
      </c>
    </row>
    <row r="46" spans="1:3" ht="15.6" x14ac:dyDescent="0.3">
      <c r="A46" s="57" t="s">
        <v>44</v>
      </c>
      <c r="B46" s="42">
        <v>815</v>
      </c>
      <c r="C46" s="44" t="s">
        <v>8</v>
      </c>
    </row>
    <row r="47" spans="1:3" ht="15.6" x14ac:dyDescent="0.3">
      <c r="A47" s="57" t="s">
        <v>31</v>
      </c>
      <c r="B47" s="42">
        <v>597</v>
      </c>
      <c r="C47" s="84" t="s">
        <v>28</v>
      </c>
    </row>
    <row r="48" spans="1:3" ht="15.6" x14ac:dyDescent="0.3">
      <c r="A48" s="57" t="s">
        <v>45</v>
      </c>
      <c r="B48" s="42">
        <v>144</v>
      </c>
      <c r="C48" s="44" t="s">
        <v>30</v>
      </c>
    </row>
    <row r="49" spans="1:3" ht="15.6" x14ac:dyDescent="0.3">
      <c r="A49" s="14" t="s">
        <v>19</v>
      </c>
      <c r="B49" s="42">
        <v>878</v>
      </c>
      <c r="C49" s="44" t="s">
        <v>30</v>
      </c>
    </row>
    <row r="50" spans="1:3" ht="15.6" x14ac:dyDescent="0.3">
      <c r="A50" s="57" t="s">
        <v>46</v>
      </c>
      <c r="B50" s="70">
        <v>1383</v>
      </c>
      <c r="C50" s="84" t="s">
        <v>28</v>
      </c>
    </row>
    <row r="51" spans="1:3" ht="15.6" x14ac:dyDescent="0.3">
      <c r="A51" s="57" t="s">
        <v>47</v>
      </c>
      <c r="B51" s="70">
        <v>154</v>
      </c>
      <c r="C51" s="44" t="s">
        <v>30</v>
      </c>
    </row>
    <row r="52" spans="1:3" ht="15.6" x14ac:dyDescent="0.3">
      <c r="A52" s="57" t="s">
        <v>48</v>
      </c>
      <c r="B52" s="42">
        <v>507</v>
      </c>
      <c r="C52" s="44" t="s">
        <v>30</v>
      </c>
    </row>
    <row r="53" spans="1:3" ht="15.6" x14ac:dyDescent="0.3">
      <c r="A53" s="57" t="s">
        <v>49</v>
      </c>
      <c r="B53" s="42">
        <v>40</v>
      </c>
      <c r="C53" s="44" t="s">
        <v>30</v>
      </c>
    </row>
    <row r="54" spans="1:3" ht="46.8" x14ac:dyDescent="0.3">
      <c r="A54" s="40" t="s">
        <v>322</v>
      </c>
      <c r="B54" s="42">
        <v>245</v>
      </c>
      <c r="C54" s="84" t="s">
        <v>28</v>
      </c>
    </row>
    <row r="55" spans="1:3" ht="15.6" x14ac:dyDescent="0.3">
      <c r="A55" s="71" t="s">
        <v>50</v>
      </c>
      <c r="B55" s="42">
        <v>157</v>
      </c>
      <c r="C55" s="84" t="s">
        <v>8</v>
      </c>
    </row>
    <row r="56" spans="1:3" ht="15.6" x14ac:dyDescent="0.3">
      <c r="A56" s="14" t="s">
        <v>51</v>
      </c>
      <c r="B56" s="42">
        <v>125</v>
      </c>
      <c r="C56" s="84" t="s">
        <v>28</v>
      </c>
    </row>
    <row r="57" spans="1:3" ht="31.2" x14ac:dyDescent="0.3">
      <c r="A57" s="85" t="s">
        <v>323</v>
      </c>
      <c r="B57" s="42">
        <v>550</v>
      </c>
      <c r="C57" s="84" t="s">
        <v>28</v>
      </c>
    </row>
    <row r="58" spans="1:3" ht="15.6" x14ac:dyDescent="0.3">
      <c r="A58" s="80" t="s">
        <v>7</v>
      </c>
      <c r="B58" s="48">
        <v>107</v>
      </c>
      <c r="C58" s="50" t="s">
        <v>30</v>
      </c>
    </row>
    <row r="59" spans="1:3" ht="16.2" thickBot="1" x14ac:dyDescent="0.35">
      <c r="A59" s="75" t="s">
        <v>24</v>
      </c>
      <c r="B59" s="86">
        <f>SUM(B42:B58)</f>
        <v>8087</v>
      </c>
      <c r="C59" s="87"/>
    </row>
    <row r="60" spans="1:3" ht="16.2" thickBot="1" x14ac:dyDescent="0.35">
      <c r="A60" s="224" t="s">
        <v>52</v>
      </c>
      <c r="B60" s="225"/>
      <c r="C60" s="226"/>
    </row>
    <row r="61" spans="1:3" ht="19.5" customHeight="1" x14ac:dyDescent="0.3">
      <c r="A61" s="88" t="s">
        <v>53</v>
      </c>
      <c r="B61" s="36">
        <v>120</v>
      </c>
      <c r="C61" s="89" t="s">
        <v>30</v>
      </c>
    </row>
    <row r="62" spans="1:3" ht="15.6" x14ac:dyDescent="0.3">
      <c r="A62" s="57" t="s">
        <v>54</v>
      </c>
      <c r="B62" s="41">
        <v>271</v>
      </c>
      <c r="C62" s="90" t="s">
        <v>28</v>
      </c>
    </row>
    <row r="63" spans="1:3" ht="15.6" x14ac:dyDescent="0.3">
      <c r="A63" s="57" t="s">
        <v>55</v>
      </c>
      <c r="B63" s="41">
        <v>471</v>
      </c>
      <c r="C63" s="90" t="s">
        <v>30</v>
      </c>
    </row>
    <row r="64" spans="1:3" ht="15.6" x14ac:dyDescent="0.3">
      <c r="A64" s="57" t="s">
        <v>56</v>
      </c>
      <c r="B64" s="41">
        <v>112</v>
      </c>
      <c r="C64" s="90" t="s">
        <v>30</v>
      </c>
    </row>
    <row r="65" spans="1:3" ht="15.6" x14ac:dyDescent="0.3">
      <c r="A65" s="57" t="s">
        <v>57</v>
      </c>
      <c r="B65" s="41">
        <v>468</v>
      </c>
      <c r="C65" s="90" t="s">
        <v>8</v>
      </c>
    </row>
    <row r="66" spans="1:3" ht="15.6" x14ac:dyDescent="0.3">
      <c r="A66" s="57" t="s">
        <v>58</v>
      </c>
      <c r="B66" s="41">
        <v>215</v>
      </c>
      <c r="C66" s="90" t="s">
        <v>30</v>
      </c>
    </row>
    <row r="67" spans="1:3" ht="15.6" x14ac:dyDescent="0.3">
      <c r="A67" s="57" t="s">
        <v>29</v>
      </c>
      <c r="B67" s="41">
        <v>93</v>
      </c>
      <c r="C67" s="90" t="s">
        <v>30</v>
      </c>
    </row>
    <row r="68" spans="1:3" ht="15.6" x14ac:dyDescent="0.3">
      <c r="A68" s="57" t="s">
        <v>59</v>
      </c>
      <c r="B68" s="41">
        <v>1795</v>
      </c>
      <c r="C68" s="90" t="s">
        <v>30</v>
      </c>
    </row>
    <row r="69" spans="1:3" ht="15.6" x14ac:dyDescent="0.3">
      <c r="A69" s="57" t="s">
        <v>60</v>
      </c>
      <c r="B69" s="41">
        <v>463</v>
      </c>
      <c r="C69" s="90" t="s">
        <v>8</v>
      </c>
    </row>
    <row r="70" spans="1:3" ht="15.6" x14ac:dyDescent="0.3">
      <c r="A70" s="57" t="s">
        <v>61</v>
      </c>
      <c r="B70" s="41">
        <v>80</v>
      </c>
      <c r="C70" s="90" t="s">
        <v>30</v>
      </c>
    </row>
    <row r="71" spans="1:3" ht="15.6" x14ac:dyDescent="0.3">
      <c r="A71" s="57" t="s">
        <v>62</v>
      </c>
      <c r="B71" s="41">
        <v>45</v>
      </c>
      <c r="C71" s="90" t="s">
        <v>30</v>
      </c>
    </row>
    <row r="72" spans="1:3" ht="15.6" x14ac:dyDescent="0.3">
      <c r="A72" s="57" t="s">
        <v>63</v>
      </c>
      <c r="B72" s="41">
        <v>42</v>
      </c>
      <c r="C72" s="90" t="s">
        <v>30</v>
      </c>
    </row>
    <row r="73" spans="1:3" ht="15.6" x14ac:dyDescent="0.3">
      <c r="A73" s="91" t="s">
        <v>324</v>
      </c>
      <c r="B73" s="41">
        <v>385</v>
      </c>
      <c r="C73" s="90" t="s">
        <v>28</v>
      </c>
    </row>
    <row r="74" spans="1:3" ht="15.6" x14ac:dyDescent="0.3">
      <c r="A74" s="57" t="s">
        <v>64</v>
      </c>
      <c r="B74" s="41">
        <v>897</v>
      </c>
      <c r="C74" s="90" t="s">
        <v>30</v>
      </c>
    </row>
    <row r="75" spans="1:3" ht="15.6" x14ac:dyDescent="0.3">
      <c r="A75" s="57" t="s">
        <v>56</v>
      </c>
      <c r="B75" s="41">
        <v>175</v>
      </c>
      <c r="C75" s="90" t="s">
        <v>30</v>
      </c>
    </row>
    <row r="76" spans="1:3" ht="15.6" x14ac:dyDescent="0.3">
      <c r="A76" s="57" t="s">
        <v>65</v>
      </c>
      <c r="B76" s="41">
        <v>225</v>
      </c>
      <c r="C76" s="90" t="s">
        <v>30</v>
      </c>
    </row>
    <row r="77" spans="1:3" ht="15.6" x14ac:dyDescent="0.3">
      <c r="A77" s="57" t="s">
        <v>66</v>
      </c>
      <c r="B77" s="41">
        <v>225</v>
      </c>
      <c r="C77" s="90" t="s">
        <v>8</v>
      </c>
    </row>
    <row r="78" spans="1:3" ht="15.6" x14ac:dyDescent="0.3">
      <c r="A78" s="57" t="s">
        <v>67</v>
      </c>
      <c r="B78" s="41">
        <v>125</v>
      </c>
      <c r="C78" s="90" t="s">
        <v>30</v>
      </c>
    </row>
    <row r="79" spans="1:3" ht="15.6" x14ac:dyDescent="0.3">
      <c r="A79" s="57" t="s">
        <v>68</v>
      </c>
      <c r="B79" s="41">
        <v>811</v>
      </c>
      <c r="C79" s="90" t="s">
        <v>30</v>
      </c>
    </row>
    <row r="80" spans="1:3" ht="15.6" x14ac:dyDescent="0.3">
      <c r="A80" s="57" t="s">
        <v>69</v>
      </c>
      <c r="B80" s="41">
        <v>220</v>
      </c>
      <c r="C80" s="90" t="s">
        <v>30</v>
      </c>
    </row>
    <row r="81" spans="1:3" ht="15.6" x14ac:dyDescent="0.3">
      <c r="A81" s="57" t="s">
        <v>70</v>
      </c>
      <c r="B81" s="41">
        <v>130</v>
      </c>
      <c r="C81" s="90" t="s">
        <v>30</v>
      </c>
    </row>
    <row r="82" spans="1:3" ht="15.6" x14ac:dyDescent="0.3">
      <c r="A82" s="57" t="s">
        <v>71</v>
      </c>
      <c r="B82" s="41">
        <v>80</v>
      </c>
      <c r="C82" s="90" t="s">
        <v>30</v>
      </c>
    </row>
    <row r="83" spans="1:3" ht="20.25" customHeight="1" x14ac:dyDescent="0.3">
      <c r="A83" s="57" t="s">
        <v>72</v>
      </c>
      <c r="B83" s="41">
        <v>220</v>
      </c>
      <c r="C83" s="90" t="s">
        <v>30</v>
      </c>
    </row>
    <row r="84" spans="1:3" ht="15.6" x14ac:dyDescent="0.3">
      <c r="A84" s="57" t="s">
        <v>74</v>
      </c>
      <c r="B84" s="41">
        <v>147</v>
      </c>
      <c r="C84" s="90" t="s">
        <v>30</v>
      </c>
    </row>
    <row r="85" spans="1:3" ht="15.6" x14ac:dyDescent="0.3">
      <c r="A85" s="92" t="s">
        <v>75</v>
      </c>
      <c r="B85" s="41">
        <v>347</v>
      </c>
      <c r="C85" s="90" t="s">
        <v>76</v>
      </c>
    </row>
    <row r="86" spans="1:3" ht="15.6" x14ac:dyDescent="0.3">
      <c r="A86" s="40" t="s">
        <v>77</v>
      </c>
      <c r="B86" s="41">
        <v>1513</v>
      </c>
      <c r="C86" s="90" t="s">
        <v>10</v>
      </c>
    </row>
    <row r="87" spans="1:3" ht="15.6" x14ac:dyDescent="0.3">
      <c r="A87" s="40" t="s">
        <v>55</v>
      </c>
      <c r="B87" s="41">
        <v>205</v>
      </c>
      <c r="C87" s="90" t="s">
        <v>10</v>
      </c>
    </row>
    <row r="88" spans="1:3" ht="15.6" x14ac:dyDescent="0.3">
      <c r="A88" s="40" t="s">
        <v>78</v>
      </c>
      <c r="B88" s="41">
        <v>344</v>
      </c>
      <c r="C88" s="90" t="s">
        <v>10</v>
      </c>
    </row>
    <row r="89" spans="1:3" ht="31.2" x14ac:dyDescent="0.3">
      <c r="A89" s="40" t="s">
        <v>79</v>
      </c>
      <c r="B89" s="41">
        <v>169</v>
      </c>
      <c r="C89" s="90" t="s">
        <v>80</v>
      </c>
    </row>
    <row r="90" spans="1:3" ht="15.6" x14ac:dyDescent="0.3">
      <c r="A90" s="40" t="s">
        <v>81</v>
      </c>
      <c r="B90" s="41">
        <v>159</v>
      </c>
      <c r="C90" s="90" t="s">
        <v>17</v>
      </c>
    </row>
    <row r="91" spans="1:3" ht="15.6" x14ac:dyDescent="0.3">
      <c r="A91" s="40" t="s">
        <v>82</v>
      </c>
      <c r="B91" s="41">
        <v>148</v>
      </c>
      <c r="C91" s="90" t="s">
        <v>10</v>
      </c>
    </row>
    <row r="92" spans="1:3" ht="15.6" x14ac:dyDescent="0.3">
      <c r="A92" s="40" t="s">
        <v>31</v>
      </c>
      <c r="B92" s="41">
        <v>114</v>
      </c>
      <c r="C92" s="90"/>
    </row>
    <row r="93" spans="1:3" ht="15.6" x14ac:dyDescent="0.3">
      <c r="A93" s="40" t="s">
        <v>83</v>
      </c>
      <c r="B93" s="41">
        <v>555</v>
      </c>
      <c r="C93" s="90" t="s">
        <v>10</v>
      </c>
    </row>
    <row r="94" spans="1:3" ht="15.6" x14ac:dyDescent="0.3">
      <c r="A94" s="40" t="s">
        <v>21</v>
      </c>
      <c r="B94" s="41">
        <v>310</v>
      </c>
      <c r="C94" s="90"/>
    </row>
    <row r="95" spans="1:3" ht="15.6" x14ac:dyDescent="0.3">
      <c r="A95" s="40" t="s">
        <v>84</v>
      </c>
      <c r="B95" s="41">
        <v>29</v>
      </c>
      <c r="C95" s="90" t="s">
        <v>10</v>
      </c>
    </row>
    <row r="96" spans="1:3" ht="15.6" x14ac:dyDescent="0.3">
      <c r="A96" s="40" t="s">
        <v>85</v>
      </c>
      <c r="B96" s="41">
        <v>70</v>
      </c>
      <c r="C96" s="90" t="s">
        <v>10</v>
      </c>
    </row>
    <row r="97" spans="1:3" ht="15.6" x14ac:dyDescent="0.3">
      <c r="A97" s="40" t="s">
        <v>86</v>
      </c>
      <c r="B97" s="41">
        <v>308</v>
      </c>
      <c r="C97" s="90"/>
    </row>
    <row r="98" spans="1:3" ht="15.6" x14ac:dyDescent="0.3">
      <c r="A98" s="40" t="s">
        <v>87</v>
      </c>
      <c r="B98" s="41">
        <v>57</v>
      </c>
      <c r="C98" s="90" t="s">
        <v>10</v>
      </c>
    </row>
    <row r="99" spans="1:3" ht="15.6" x14ac:dyDescent="0.3">
      <c r="A99" s="40" t="s">
        <v>88</v>
      </c>
      <c r="B99" s="41">
        <v>136</v>
      </c>
      <c r="C99" s="90" t="s">
        <v>10</v>
      </c>
    </row>
    <row r="100" spans="1:3" ht="16.2" thickBot="1" x14ac:dyDescent="0.35">
      <c r="A100" s="81" t="s">
        <v>24</v>
      </c>
      <c r="B100" s="93">
        <f>SUM(B61:B99)</f>
        <v>12279</v>
      </c>
      <c r="C100" s="94"/>
    </row>
    <row r="101" spans="1:3" ht="16.2" thickBot="1" x14ac:dyDescent="0.35">
      <c r="A101" s="224" t="s">
        <v>89</v>
      </c>
      <c r="B101" s="225"/>
      <c r="C101" s="226"/>
    </row>
    <row r="102" spans="1:3" ht="15.6" x14ac:dyDescent="0.3">
      <c r="A102" s="88" t="s">
        <v>90</v>
      </c>
      <c r="B102" s="95">
        <v>2212</v>
      </c>
      <c r="C102" s="89" t="s">
        <v>28</v>
      </c>
    </row>
    <row r="103" spans="1:3" ht="15.6" x14ac:dyDescent="0.3">
      <c r="A103" s="57" t="s">
        <v>91</v>
      </c>
      <c r="B103" s="70">
        <v>349</v>
      </c>
      <c r="C103" s="90" t="s">
        <v>10</v>
      </c>
    </row>
    <row r="104" spans="1:3" ht="15.6" x14ac:dyDescent="0.3">
      <c r="A104" s="57" t="s">
        <v>12</v>
      </c>
      <c r="B104" s="70">
        <v>624</v>
      </c>
      <c r="C104" s="90" t="s">
        <v>13</v>
      </c>
    </row>
    <row r="105" spans="1:3" ht="15.6" x14ac:dyDescent="0.3">
      <c r="A105" s="57" t="s">
        <v>92</v>
      </c>
      <c r="B105" s="70">
        <v>294</v>
      </c>
      <c r="C105" s="84" t="s">
        <v>10</v>
      </c>
    </row>
    <row r="106" spans="1:3" ht="15.6" x14ac:dyDescent="0.3">
      <c r="A106" s="57" t="s">
        <v>59</v>
      </c>
      <c r="B106" s="70">
        <v>743</v>
      </c>
      <c r="C106" s="84" t="s">
        <v>30</v>
      </c>
    </row>
    <row r="107" spans="1:3" ht="15.6" x14ac:dyDescent="0.3">
      <c r="A107" s="57" t="s">
        <v>93</v>
      </c>
      <c r="B107" s="70">
        <v>170</v>
      </c>
      <c r="C107" s="84" t="s">
        <v>10</v>
      </c>
    </row>
    <row r="108" spans="1:3" ht="15.6" x14ac:dyDescent="0.3">
      <c r="A108" s="57" t="s">
        <v>94</v>
      </c>
      <c r="B108" s="70">
        <v>1028</v>
      </c>
      <c r="C108" s="84" t="s">
        <v>17</v>
      </c>
    </row>
    <row r="109" spans="1:3" ht="15.6" x14ac:dyDescent="0.3">
      <c r="A109" s="57" t="s">
        <v>95</v>
      </c>
      <c r="B109" s="70">
        <v>91</v>
      </c>
      <c r="C109" s="90" t="s">
        <v>10</v>
      </c>
    </row>
    <row r="110" spans="1:3" ht="15.6" x14ac:dyDescent="0.3">
      <c r="A110" s="57" t="s">
        <v>96</v>
      </c>
      <c r="B110" s="70">
        <v>73</v>
      </c>
      <c r="C110" s="84" t="s">
        <v>10</v>
      </c>
    </row>
    <row r="111" spans="1:3" ht="15.6" x14ac:dyDescent="0.3">
      <c r="A111" s="57" t="s">
        <v>21</v>
      </c>
      <c r="B111" s="70">
        <v>97</v>
      </c>
      <c r="C111" s="84" t="s">
        <v>17</v>
      </c>
    </row>
    <row r="112" spans="1:3" ht="15.6" x14ac:dyDescent="0.3">
      <c r="A112" s="57" t="s">
        <v>97</v>
      </c>
      <c r="B112" s="70">
        <v>64</v>
      </c>
      <c r="C112" s="84" t="s">
        <v>10</v>
      </c>
    </row>
    <row r="113" spans="1:3" ht="15.6" x14ac:dyDescent="0.3">
      <c r="A113" s="57" t="s">
        <v>98</v>
      </c>
      <c r="B113" s="70">
        <v>56</v>
      </c>
      <c r="C113" s="84" t="s">
        <v>10</v>
      </c>
    </row>
    <row r="114" spans="1:3" ht="15.6" x14ac:dyDescent="0.3">
      <c r="A114" s="57" t="s">
        <v>86</v>
      </c>
      <c r="B114" s="70">
        <v>160</v>
      </c>
      <c r="C114" s="84" t="s">
        <v>13</v>
      </c>
    </row>
    <row r="115" spans="1:3" ht="15.6" x14ac:dyDescent="0.3">
      <c r="A115" s="57" t="s">
        <v>99</v>
      </c>
      <c r="B115" s="70">
        <v>54</v>
      </c>
      <c r="C115" s="84" t="s">
        <v>10</v>
      </c>
    </row>
    <row r="116" spans="1:3" ht="15.6" x14ac:dyDescent="0.3">
      <c r="A116" s="57" t="s">
        <v>100</v>
      </c>
      <c r="B116" s="70">
        <v>58</v>
      </c>
      <c r="C116" s="84" t="s">
        <v>10</v>
      </c>
    </row>
    <row r="117" spans="1:3" ht="15.6" x14ac:dyDescent="0.3">
      <c r="A117" s="92" t="s">
        <v>101</v>
      </c>
      <c r="B117" s="70">
        <v>40</v>
      </c>
      <c r="C117" s="84" t="s">
        <v>8</v>
      </c>
    </row>
    <row r="118" spans="1:3" ht="31.2" x14ac:dyDescent="0.3">
      <c r="A118" s="40" t="s">
        <v>102</v>
      </c>
      <c r="B118" s="42">
        <v>98</v>
      </c>
      <c r="C118" s="84" t="s">
        <v>103</v>
      </c>
    </row>
    <row r="119" spans="1:3" ht="15.6" x14ac:dyDescent="0.3">
      <c r="A119" s="57" t="s">
        <v>12</v>
      </c>
      <c r="B119" s="70">
        <v>360</v>
      </c>
      <c r="C119" s="84" t="s">
        <v>17</v>
      </c>
    </row>
    <row r="120" spans="1:3" ht="15.6" x14ac:dyDescent="0.3">
      <c r="A120" s="57" t="s">
        <v>104</v>
      </c>
      <c r="B120" s="70">
        <v>166</v>
      </c>
      <c r="C120" s="84" t="s">
        <v>10</v>
      </c>
    </row>
    <row r="121" spans="1:3" ht="15.6" x14ac:dyDescent="0.3">
      <c r="A121" s="57" t="s">
        <v>105</v>
      </c>
      <c r="B121" s="70">
        <v>1170</v>
      </c>
      <c r="C121" s="84" t="s">
        <v>73</v>
      </c>
    </row>
    <row r="122" spans="1:3" ht="15.6" x14ac:dyDescent="0.3">
      <c r="A122" s="57" t="s">
        <v>106</v>
      </c>
      <c r="B122" s="70">
        <v>125</v>
      </c>
      <c r="C122" s="84" t="s">
        <v>10</v>
      </c>
    </row>
    <row r="123" spans="1:3" ht="16.2" thickBot="1" x14ac:dyDescent="0.35">
      <c r="A123" s="75" t="s">
        <v>24</v>
      </c>
      <c r="B123" s="76">
        <f>SUM(B102:B122)</f>
        <v>8032</v>
      </c>
      <c r="C123" s="77"/>
    </row>
    <row r="124" spans="1:3" ht="16.2" thickBot="1" x14ac:dyDescent="0.35">
      <c r="A124" s="224" t="s">
        <v>107</v>
      </c>
      <c r="B124" s="225"/>
      <c r="C124" s="226"/>
    </row>
    <row r="125" spans="1:3" ht="19.5" customHeight="1" x14ac:dyDescent="0.3">
      <c r="A125" s="96" t="s">
        <v>108</v>
      </c>
      <c r="B125" s="37">
        <v>54</v>
      </c>
      <c r="C125" s="97" t="s">
        <v>30</v>
      </c>
    </row>
    <row r="126" spans="1:3" ht="15.6" x14ac:dyDescent="0.3">
      <c r="A126" s="57" t="s">
        <v>109</v>
      </c>
      <c r="B126" s="70">
        <v>35</v>
      </c>
      <c r="C126" s="90" t="s">
        <v>10</v>
      </c>
    </row>
    <row r="127" spans="1:3" ht="15.6" x14ac:dyDescent="0.3">
      <c r="A127" s="57" t="s">
        <v>110</v>
      </c>
      <c r="B127" s="70">
        <v>35</v>
      </c>
      <c r="C127" s="90" t="s">
        <v>10</v>
      </c>
    </row>
    <row r="128" spans="1:3" ht="15.6" x14ac:dyDescent="0.3">
      <c r="A128" s="57" t="s">
        <v>111</v>
      </c>
      <c r="B128" s="70">
        <v>52</v>
      </c>
      <c r="C128" s="90" t="s">
        <v>10</v>
      </c>
    </row>
    <row r="129" spans="1:3" ht="15.6" x14ac:dyDescent="0.3">
      <c r="A129" s="57" t="s">
        <v>112</v>
      </c>
      <c r="B129" s="70">
        <v>163</v>
      </c>
      <c r="C129" s="90" t="s">
        <v>80</v>
      </c>
    </row>
    <row r="130" spans="1:3" ht="15.6" x14ac:dyDescent="0.3">
      <c r="A130" s="57" t="s">
        <v>113</v>
      </c>
      <c r="B130" s="70">
        <v>180</v>
      </c>
      <c r="C130" s="84" t="s">
        <v>10</v>
      </c>
    </row>
    <row r="131" spans="1:3" ht="15.6" x14ac:dyDescent="0.3">
      <c r="A131" s="57" t="s">
        <v>12</v>
      </c>
      <c r="B131" s="70">
        <v>288</v>
      </c>
      <c r="C131" s="84" t="s">
        <v>13</v>
      </c>
    </row>
    <row r="132" spans="1:3" ht="15.6" x14ac:dyDescent="0.3">
      <c r="A132" s="57" t="s">
        <v>114</v>
      </c>
      <c r="B132" s="70">
        <v>330</v>
      </c>
      <c r="C132" s="90" t="s">
        <v>10</v>
      </c>
    </row>
    <row r="133" spans="1:3" ht="15.6" x14ac:dyDescent="0.3">
      <c r="A133" s="57" t="s">
        <v>31</v>
      </c>
      <c r="B133" s="70">
        <v>181</v>
      </c>
      <c r="C133" s="84" t="s">
        <v>13</v>
      </c>
    </row>
    <row r="134" spans="1:3" ht="15.6" x14ac:dyDescent="0.3">
      <c r="A134" s="57" t="s">
        <v>115</v>
      </c>
      <c r="B134" s="70">
        <v>0</v>
      </c>
      <c r="C134" s="84" t="s">
        <v>10</v>
      </c>
    </row>
    <row r="135" spans="1:3" ht="19.5" customHeight="1" x14ac:dyDescent="0.3">
      <c r="A135" s="92" t="s">
        <v>116</v>
      </c>
      <c r="B135" s="42">
        <v>23</v>
      </c>
      <c r="C135" s="98" t="s">
        <v>30</v>
      </c>
    </row>
    <row r="136" spans="1:3" ht="15.6" x14ac:dyDescent="0.3">
      <c r="A136" s="53" t="s">
        <v>117</v>
      </c>
      <c r="B136" s="73">
        <v>889</v>
      </c>
      <c r="C136" s="84" t="s">
        <v>17</v>
      </c>
    </row>
    <row r="137" spans="1:3" ht="15.6" x14ac:dyDescent="0.3">
      <c r="A137" s="53" t="s">
        <v>118</v>
      </c>
      <c r="B137" s="73">
        <v>149</v>
      </c>
      <c r="C137" s="84" t="s">
        <v>10</v>
      </c>
    </row>
    <row r="138" spans="1:3" ht="15.6" x14ac:dyDescent="0.3">
      <c r="A138" s="53" t="s">
        <v>119</v>
      </c>
      <c r="B138" s="73">
        <v>88</v>
      </c>
      <c r="C138" s="84" t="s">
        <v>10</v>
      </c>
    </row>
    <row r="139" spans="1:3" ht="15.6" x14ac:dyDescent="0.3">
      <c r="A139" s="53" t="s">
        <v>12</v>
      </c>
      <c r="B139" s="73">
        <v>144</v>
      </c>
      <c r="C139" s="84" t="s">
        <v>8</v>
      </c>
    </row>
    <row r="140" spans="1:3" ht="15.6" x14ac:dyDescent="0.3">
      <c r="A140" s="53" t="s">
        <v>120</v>
      </c>
      <c r="B140" s="73">
        <v>0</v>
      </c>
      <c r="C140" s="84" t="s">
        <v>10</v>
      </c>
    </row>
    <row r="141" spans="1:3" ht="15.6" x14ac:dyDescent="0.3">
      <c r="A141" s="53" t="s">
        <v>121</v>
      </c>
      <c r="B141" s="73">
        <v>35</v>
      </c>
      <c r="C141" s="84" t="s">
        <v>10</v>
      </c>
    </row>
    <row r="142" spans="1:3" ht="15.6" x14ac:dyDescent="0.3">
      <c r="A142" s="53" t="s">
        <v>122</v>
      </c>
      <c r="B142" s="73">
        <v>33</v>
      </c>
      <c r="C142" s="84" t="s">
        <v>10</v>
      </c>
    </row>
    <row r="143" spans="1:3" ht="15.6" x14ac:dyDescent="0.3">
      <c r="A143" s="53" t="s">
        <v>123</v>
      </c>
      <c r="B143" s="73">
        <v>38</v>
      </c>
      <c r="C143" s="84" t="s">
        <v>10</v>
      </c>
    </row>
    <row r="144" spans="1:3" ht="18" customHeight="1" x14ac:dyDescent="0.3">
      <c r="A144" s="99" t="s">
        <v>124</v>
      </c>
      <c r="B144" s="48">
        <v>1405</v>
      </c>
      <c r="C144" s="98" t="s">
        <v>8</v>
      </c>
    </row>
    <row r="145" spans="1:3" ht="15.6" x14ac:dyDescent="0.3">
      <c r="A145" s="53" t="s">
        <v>125</v>
      </c>
      <c r="B145" s="73">
        <v>283</v>
      </c>
      <c r="C145" s="84" t="s">
        <v>17</v>
      </c>
    </row>
    <row r="146" spans="1:3" ht="15.6" x14ac:dyDescent="0.3">
      <c r="A146" s="53" t="s">
        <v>126</v>
      </c>
      <c r="B146" s="73">
        <v>100</v>
      </c>
      <c r="C146" s="84" t="s">
        <v>10</v>
      </c>
    </row>
    <row r="147" spans="1:3" ht="15.6" x14ac:dyDescent="0.3">
      <c r="A147" s="53" t="s">
        <v>127</v>
      </c>
      <c r="B147" s="73">
        <v>3003</v>
      </c>
      <c r="C147" s="84" t="s">
        <v>10</v>
      </c>
    </row>
    <row r="148" spans="1:3" ht="15.6" x14ac:dyDescent="0.3">
      <c r="A148" s="53" t="s">
        <v>128</v>
      </c>
      <c r="B148" s="73">
        <v>125</v>
      </c>
      <c r="C148" s="84" t="s">
        <v>30</v>
      </c>
    </row>
    <row r="149" spans="1:3" ht="15.6" x14ac:dyDescent="0.3">
      <c r="A149" s="53" t="s">
        <v>129</v>
      </c>
      <c r="B149" s="73">
        <v>264</v>
      </c>
      <c r="C149" s="84" t="s">
        <v>10</v>
      </c>
    </row>
    <row r="150" spans="1:3" ht="15.6" x14ac:dyDescent="0.3">
      <c r="A150" s="53" t="s">
        <v>47</v>
      </c>
      <c r="B150" s="73">
        <v>40</v>
      </c>
      <c r="C150" s="84" t="s">
        <v>10</v>
      </c>
    </row>
    <row r="151" spans="1:3" ht="15.6" x14ac:dyDescent="0.3">
      <c r="A151" s="53" t="s">
        <v>130</v>
      </c>
      <c r="B151" s="73">
        <v>70</v>
      </c>
      <c r="C151" s="84" t="s">
        <v>10</v>
      </c>
    </row>
    <row r="152" spans="1:3" ht="15.6" x14ac:dyDescent="0.3">
      <c r="A152" s="53" t="s">
        <v>131</v>
      </c>
      <c r="B152" s="73">
        <v>35</v>
      </c>
      <c r="C152" s="100" t="s">
        <v>10</v>
      </c>
    </row>
    <row r="153" spans="1:3" ht="15.6" x14ac:dyDescent="0.3">
      <c r="A153" s="14" t="s">
        <v>132</v>
      </c>
      <c r="B153" s="70">
        <v>51</v>
      </c>
      <c r="C153" s="44" t="s">
        <v>10</v>
      </c>
    </row>
    <row r="154" spans="1:3" ht="15.6" x14ac:dyDescent="0.3">
      <c r="A154" s="14" t="s">
        <v>133</v>
      </c>
      <c r="B154" s="70">
        <v>44</v>
      </c>
      <c r="C154" s="44" t="s">
        <v>10</v>
      </c>
    </row>
    <row r="155" spans="1:3" ht="16.2" thickBot="1" x14ac:dyDescent="0.35">
      <c r="A155" s="81" t="s">
        <v>24</v>
      </c>
      <c r="B155" s="83">
        <f>SUM(B125:B154)</f>
        <v>8137</v>
      </c>
      <c r="C155" s="50"/>
    </row>
    <row r="156" spans="1:3" ht="16.2" thickBot="1" x14ac:dyDescent="0.35">
      <c r="A156" s="162" t="s">
        <v>332</v>
      </c>
      <c r="B156" s="163">
        <v>52908</v>
      </c>
      <c r="C156" s="164"/>
    </row>
  </sheetData>
  <mergeCells count="12">
    <mergeCell ref="A124:C124"/>
    <mergeCell ref="A8:C8"/>
    <mergeCell ref="B2:C2"/>
    <mergeCell ref="A4:C4"/>
    <mergeCell ref="A6:A7"/>
    <mergeCell ref="B6:B7"/>
    <mergeCell ref="C6:C7"/>
    <mergeCell ref="A24:C24"/>
    <mergeCell ref="A34:C34"/>
    <mergeCell ref="A41:C41"/>
    <mergeCell ref="A60:C60"/>
    <mergeCell ref="A101:C101"/>
  </mergeCells>
  <pageMargins left="0.70866141732283472" right="0.70866141732283472" top="0.74803149606299213" bottom="0.35433070866141736" header="0.31496062992125984" footer="0.31496062992125984"/>
  <pageSetup paperSize="9" scale="77" orientation="portrait" r:id="rId1"/>
  <headerFooter>
    <oddFooter>&amp;RСтраница &amp;P от &amp;N</oddFooter>
  </headerFooter>
  <rowBreaks count="1" manualBreakCount="1">
    <brk id="96" max="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8"/>
  <sheetViews>
    <sheetView topLeftCell="A52" zoomScaleNormal="100" workbookViewId="0">
      <selection activeCell="F74" sqref="F74"/>
    </sheetView>
  </sheetViews>
  <sheetFormatPr defaultRowHeight="14.4" x14ac:dyDescent="0.3"/>
  <cols>
    <col min="1" max="1" width="40.6640625" customWidth="1"/>
    <col min="2" max="2" width="47.5546875" bestFit="1" customWidth="1"/>
  </cols>
  <sheetData>
    <row r="1" spans="1:2" ht="15.6" x14ac:dyDescent="0.3">
      <c r="A1" s="9"/>
      <c r="B1" s="10"/>
    </row>
    <row r="2" spans="1:2" ht="15.6" x14ac:dyDescent="0.3">
      <c r="A2" s="9"/>
      <c r="B2" s="11" t="s">
        <v>313</v>
      </c>
    </row>
    <row r="3" spans="1:2" ht="15.6" x14ac:dyDescent="0.3">
      <c r="A3" s="9"/>
      <c r="B3" s="10"/>
    </row>
    <row r="4" spans="1:2" ht="18" x14ac:dyDescent="0.35">
      <c r="A4" s="234" t="s">
        <v>192</v>
      </c>
      <c r="B4" s="235"/>
    </row>
    <row r="5" spans="1:2" ht="16.2" thickBot="1" x14ac:dyDescent="0.35">
      <c r="A5" s="9"/>
      <c r="B5" s="10"/>
    </row>
    <row r="6" spans="1:2" x14ac:dyDescent="0.3">
      <c r="A6" s="236" t="s">
        <v>193</v>
      </c>
      <c r="B6" s="222" t="s">
        <v>194</v>
      </c>
    </row>
    <row r="7" spans="1:2" ht="15" thickBot="1" x14ac:dyDescent="0.35">
      <c r="A7" s="237"/>
      <c r="B7" s="223"/>
    </row>
    <row r="8" spans="1:2" ht="16.2" thickBot="1" x14ac:dyDescent="0.35">
      <c r="A8" s="230" t="s">
        <v>4</v>
      </c>
      <c r="B8" s="231"/>
    </row>
    <row r="9" spans="1:2" ht="15.6" x14ac:dyDescent="0.3">
      <c r="A9" s="67" t="s">
        <v>195</v>
      </c>
      <c r="B9" s="25">
        <v>644</v>
      </c>
    </row>
    <row r="10" spans="1:2" ht="15.6" x14ac:dyDescent="0.3">
      <c r="A10" s="14" t="s">
        <v>196</v>
      </c>
      <c r="B10" s="15">
        <v>13084</v>
      </c>
    </row>
    <row r="11" spans="1:2" ht="15.6" x14ac:dyDescent="0.3">
      <c r="A11" s="14" t="s">
        <v>197</v>
      </c>
      <c r="B11" s="15">
        <v>120</v>
      </c>
    </row>
    <row r="12" spans="1:2" ht="15.6" x14ac:dyDescent="0.3">
      <c r="A12" s="14" t="s">
        <v>12</v>
      </c>
      <c r="B12" s="15">
        <v>3856</v>
      </c>
    </row>
    <row r="13" spans="1:2" ht="15.6" x14ac:dyDescent="0.3">
      <c r="A13" s="14" t="s">
        <v>198</v>
      </c>
      <c r="B13" s="15">
        <v>130</v>
      </c>
    </row>
    <row r="14" spans="1:2" ht="15.6" x14ac:dyDescent="0.3">
      <c r="A14" s="14" t="s">
        <v>31</v>
      </c>
      <c r="B14" s="15">
        <v>5482</v>
      </c>
    </row>
    <row r="15" spans="1:2" ht="15.6" x14ac:dyDescent="0.3">
      <c r="A15" s="14" t="s">
        <v>199</v>
      </c>
      <c r="B15" s="15">
        <v>200</v>
      </c>
    </row>
    <row r="16" spans="1:2" ht="15.6" x14ac:dyDescent="0.3">
      <c r="A16" s="14" t="s">
        <v>21</v>
      </c>
      <c r="B16" s="15">
        <v>8376</v>
      </c>
    </row>
    <row r="17" spans="1:2" ht="15.6" x14ac:dyDescent="0.3">
      <c r="A17" s="14" t="s">
        <v>200</v>
      </c>
      <c r="B17" s="15">
        <v>124</v>
      </c>
    </row>
    <row r="18" spans="1:2" ht="15.6" x14ac:dyDescent="0.3">
      <c r="A18" s="14" t="s">
        <v>86</v>
      </c>
      <c r="B18" s="15">
        <v>2399</v>
      </c>
    </row>
    <row r="19" spans="1:2" ht="15.6" x14ac:dyDescent="0.3">
      <c r="A19" s="14" t="s">
        <v>201</v>
      </c>
      <c r="B19" s="15">
        <v>70</v>
      </c>
    </row>
    <row r="20" spans="1:2" ht="16.2" thickBot="1" x14ac:dyDescent="0.35">
      <c r="A20" s="16" t="s">
        <v>202</v>
      </c>
      <c r="B20" s="17">
        <v>5884</v>
      </c>
    </row>
    <row r="21" spans="1:2" ht="16.2" thickBot="1" x14ac:dyDescent="0.35">
      <c r="A21" s="165" t="s">
        <v>333</v>
      </c>
      <c r="B21" s="166">
        <f>SUM(B9:B20)</f>
        <v>40369</v>
      </c>
    </row>
    <row r="22" spans="1:2" ht="16.2" thickBot="1" x14ac:dyDescent="0.35">
      <c r="A22" s="230" t="s">
        <v>25</v>
      </c>
      <c r="B22" s="231"/>
    </row>
    <row r="23" spans="1:2" ht="15.6" x14ac:dyDescent="0.3">
      <c r="A23" s="18" t="s">
        <v>195</v>
      </c>
      <c r="B23" s="19">
        <v>142</v>
      </c>
    </row>
    <row r="24" spans="1:2" ht="16.2" thickBot="1" x14ac:dyDescent="0.35">
      <c r="A24" s="20" t="s">
        <v>203</v>
      </c>
      <c r="B24" s="21">
        <v>44281</v>
      </c>
    </row>
    <row r="25" spans="1:2" ht="16.2" thickBot="1" x14ac:dyDescent="0.35">
      <c r="A25" s="167" t="s">
        <v>333</v>
      </c>
      <c r="B25" s="168">
        <f>SUM(B23:B24)</f>
        <v>44423</v>
      </c>
    </row>
    <row r="26" spans="1:2" ht="16.2" thickBot="1" x14ac:dyDescent="0.35">
      <c r="A26" s="230" t="s">
        <v>34</v>
      </c>
      <c r="B26" s="231"/>
    </row>
    <row r="27" spans="1:2" ht="15.6" x14ac:dyDescent="0.3">
      <c r="A27" s="12" t="s">
        <v>195</v>
      </c>
      <c r="B27" s="13">
        <v>560</v>
      </c>
    </row>
    <row r="28" spans="1:2" ht="16.2" thickBot="1" x14ac:dyDescent="0.35">
      <c r="A28" s="16" t="s">
        <v>204</v>
      </c>
      <c r="B28" s="17">
        <v>25135</v>
      </c>
    </row>
    <row r="29" spans="1:2" ht="16.2" thickBot="1" x14ac:dyDescent="0.35">
      <c r="A29" s="165" t="s">
        <v>333</v>
      </c>
      <c r="B29" s="166">
        <f>SUM(B27:B28)</f>
        <v>25695</v>
      </c>
    </row>
    <row r="30" spans="1:2" ht="16.2" thickBot="1" x14ac:dyDescent="0.35">
      <c r="A30" s="230" t="s">
        <v>40</v>
      </c>
      <c r="B30" s="231"/>
    </row>
    <row r="31" spans="1:2" ht="15.6" x14ac:dyDescent="0.3">
      <c r="A31" s="12" t="s">
        <v>195</v>
      </c>
      <c r="B31" s="13">
        <v>5314</v>
      </c>
    </row>
    <row r="32" spans="1:2" ht="15.6" x14ac:dyDescent="0.3">
      <c r="A32" s="14" t="s">
        <v>196</v>
      </c>
      <c r="B32" s="15">
        <v>30050</v>
      </c>
    </row>
    <row r="33" spans="1:2" ht="15.6" x14ac:dyDescent="0.3">
      <c r="A33" s="14" t="s">
        <v>205</v>
      </c>
      <c r="B33" s="15">
        <v>53</v>
      </c>
    </row>
    <row r="34" spans="1:2" ht="16.2" thickBot="1" x14ac:dyDescent="0.35">
      <c r="A34" s="16" t="s">
        <v>206</v>
      </c>
      <c r="B34" s="17">
        <v>13860</v>
      </c>
    </row>
    <row r="35" spans="1:2" ht="16.2" thickBot="1" x14ac:dyDescent="0.35">
      <c r="A35" s="165" t="s">
        <v>333</v>
      </c>
      <c r="B35" s="166">
        <f>SUM(B31:B34)</f>
        <v>49277</v>
      </c>
    </row>
    <row r="36" spans="1:2" ht="16.2" thickBot="1" x14ac:dyDescent="0.35">
      <c r="A36" s="230" t="s">
        <v>52</v>
      </c>
      <c r="B36" s="231"/>
    </row>
    <row r="37" spans="1:2" ht="15.6" x14ac:dyDescent="0.3">
      <c r="A37" s="18" t="s">
        <v>195</v>
      </c>
      <c r="B37" s="19">
        <v>300</v>
      </c>
    </row>
    <row r="38" spans="1:2" ht="15.6" x14ac:dyDescent="0.3">
      <c r="A38" s="22" t="s">
        <v>196</v>
      </c>
      <c r="B38" s="23">
        <v>9146</v>
      </c>
    </row>
    <row r="39" spans="1:2" ht="15.6" x14ac:dyDescent="0.3">
      <c r="A39" s="22" t="s">
        <v>207</v>
      </c>
      <c r="B39" s="23">
        <v>1220</v>
      </c>
    </row>
    <row r="40" spans="1:2" ht="15.6" x14ac:dyDescent="0.3">
      <c r="A40" s="22" t="s">
        <v>12</v>
      </c>
      <c r="B40" s="23">
        <v>2997</v>
      </c>
    </row>
    <row r="41" spans="1:2" ht="15.6" x14ac:dyDescent="0.3">
      <c r="A41" s="22" t="s">
        <v>208</v>
      </c>
      <c r="B41" s="23">
        <v>70</v>
      </c>
    </row>
    <row r="42" spans="1:2" ht="15.6" x14ac:dyDescent="0.3">
      <c r="A42" s="22" t="s">
        <v>31</v>
      </c>
      <c r="B42" s="23">
        <v>9872</v>
      </c>
    </row>
    <row r="43" spans="1:2" ht="15.6" x14ac:dyDescent="0.3">
      <c r="A43" s="22" t="s">
        <v>209</v>
      </c>
      <c r="B43" s="23">
        <v>586</v>
      </c>
    </row>
    <row r="44" spans="1:2" ht="15.6" x14ac:dyDescent="0.3">
      <c r="A44" s="22" t="s">
        <v>21</v>
      </c>
      <c r="B44" s="23">
        <v>3092</v>
      </c>
    </row>
    <row r="45" spans="1:2" ht="15.6" x14ac:dyDescent="0.3">
      <c r="A45" s="22" t="s">
        <v>210</v>
      </c>
      <c r="B45" s="23">
        <v>586</v>
      </c>
    </row>
    <row r="46" spans="1:2" ht="15.6" x14ac:dyDescent="0.3">
      <c r="A46" s="22" t="s">
        <v>211</v>
      </c>
      <c r="B46" s="23">
        <v>9768</v>
      </c>
    </row>
    <row r="47" spans="1:2" ht="15.6" x14ac:dyDescent="0.3">
      <c r="A47" s="22" t="s">
        <v>212</v>
      </c>
      <c r="B47" s="23">
        <v>5554</v>
      </c>
    </row>
    <row r="48" spans="1:2" ht="15.6" x14ac:dyDescent="0.3">
      <c r="A48" s="22" t="s">
        <v>213</v>
      </c>
      <c r="B48" s="23">
        <v>20094</v>
      </c>
    </row>
    <row r="49" spans="1:2" ht="15.6" x14ac:dyDescent="0.3">
      <c r="A49" s="22" t="s">
        <v>214</v>
      </c>
      <c r="B49" s="23">
        <v>11306</v>
      </c>
    </row>
    <row r="50" spans="1:2" ht="16.2" thickBot="1" x14ac:dyDescent="0.35">
      <c r="A50" s="20" t="s">
        <v>215</v>
      </c>
      <c r="B50" s="21">
        <v>5513</v>
      </c>
    </row>
    <row r="51" spans="1:2" ht="16.2" thickBot="1" x14ac:dyDescent="0.35">
      <c r="A51" s="167" t="s">
        <v>333</v>
      </c>
      <c r="B51" s="168">
        <f>SUM(B37:B50)</f>
        <v>80104</v>
      </c>
    </row>
    <row r="52" spans="1:2" ht="16.2" thickBot="1" x14ac:dyDescent="0.35">
      <c r="A52" s="230" t="s">
        <v>89</v>
      </c>
      <c r="B52" s="231"/>
    </row>
    <row r="53" spans="1:2" ht="15.6" x14ac:dyDescent="0.3">
      <c r="A53" s="18" t="s">
        <v>195</v>
      </c>
      <c r="B53" s="13">
        <v>850</v>
      </c>
    </row>
    <row r="54" spans="1:2" ht="15.6" x14ac:dyDescent="0.3">
      <c r="A54" s="22" t="s">
        <v>216</v>
      </c>
      <c r="B54" s="15">
        <v>46107</v>
      </c>
    </row>
    <row r="55" spans="1:2" ht="15.6" x14ac:dyDescent="0.3">
      <c r="A55" s="22" t="s">
        <v>217</v>
      </c>
      <c r="B55" s="15">
        <v>40</v>
      </c>
    </row>
    <row r="56" spans="1:2" ht="15.6" x14ac:dyDescent="0.3">
      <c r="A56" s="22" t="s">
        <v>218</v>
      </c>
      <c r="B56" s="15">
        <v>9170</v>
      </c>
    </row>
    <row r="57" spans="1:2" ht="15.6" x14ac:dyDescent="0.3">
      <c r="A57" s="22" t="s">
        <v>219</v>
      </c>
      <c r="B57" s="15">
        <v>55</v>
      </c>
    </row>
    <row r="58" spans="1:2" ht="15.6" x14ac:dyDescent="0.3">
      <c r="A58" s="22" t="s">
        <v>220</v>
      </c>
      <c r="B58" s="15">
        <v>2791</v>
      </c>
    </row>
    <row r="59" spans="1:2" ht="15.6" x14ac:dyDescent="0.3">
      <c r="A59" s="22" t="s">
        <v>221</v>
      </c>
      <c r="B59" s="15">
        <v>46242</v>
      </c>
    </row>
    <row r="60" spans="1:2" ht="15.6" x14ac:dyDescent="0.3">
      <c r="A60" s="22" t="s">
        <v>222</v>
      </c>
      <c r="B60" s="15">
        <v>379</v>
      </c>
    </row>
    <row r="61" spans="1:2" ht="15.6" x14ac:dyDescent="0.3">
      <c r="A61" s="22" t="s">
        <v>21</v>
      </c>
      <c r="B61" s="15">
        <v>5661</v>
      </c>
    </row>
    <row r="62" spans="1:2" ht="16.2" thickBot="1" x14ac:dyDescent="0.35">
      <c r="A62" s="20" t="s">
        <v>223</v>
      </c>
      <c r="B62" s="17">
        <v>93</v>
      </c>
    </row>
    <row r="63" spans="1:2" ht="16.2" thickBot="1" x14ac:dyDescent="0.35">
      <c r="A63" s="167" t="s">
        <v>333</v>
      </c>
      <c r="B63" s="166">
        <f>SUM(B53:B62)</f>
        <v>111388</v>
      </c>
    </row>
    <row r="64" spans="1:2" ht="16.2" thickBot="1" x14ac:dyDescent="0.35">
      <c r="A64" s="232" t="s">
        <v>107</v>
      </c>
      <c r="B64" s="233"/>
    </row>
    <row r="65" spans="1:2" ht="15.6" x14ac:dyDescent="0.3">
      <c r="A65" s="24" t="s">
        <v>196</v>
      </c>
      <c r="B65" s="25">
        <v>15572</v>
      </c>
    </row>
    <row r="66" spans="1:2" ht="15.6" x14ac:dyDescent="0.3">
      <c r="A66" s="22" t="s">
        <v>195</v>
      </c>
      <c r="B66" s="23">
        <v>642</v>
      </c>
    </row>
    <row r="67" spans="1:2" ht="15.6" x14ac:dyDescent="0.3">
      <c r="A67" s="22" t="s">
        <v>195</v>
      </c>
      <c r="B67" s="23">
        <v>642</v>
      </c>
    </row>
    <row r="68" spans="1:2" ht="15.6" x14ac:dyDescent="0.3">
      <c r="A68" s="22" t="s">
        <v>224</v>
      </c>
      <c r="B68" s="15" t="s">
        <v>225</v>
      </c>
    </row>
    <row r="69" spans="1:2" ht="15.6" x14ac:dyDescent="0.3">
      <c r="A69" s="22" t="s">
        <v>226</v>
      </c>
      <c r="B69" s="15">
        <v>13150</v>
      </c>
    </row>
    <row r="70" spans="1:2" ht="15.6" x14ac:dyDescent="0.3">
      <c r="A70" s="22" t="s">
        <v>196</v>
      </c>
      <c r="B70" s="15">
        <v>19600</v>
      </c>
    </row>
    <row r="71" spans="1:2" ht="15.6" x14ac:dyDescent="0.3">
      <c r="A71" s="22" t="s">
        <v>227</v>
      </c>
      <c r="B71" s="23">
        <v>135</v>
      </c>
    </row>
    <row r="72" spans="1:2" ht="15.6" x14ac:dyDescent="0.3">
      <c r="A72" s="22" t="s">
        <v>12</v>
      </c>
      <c r="B72" s="23">
        <v>6514</v>
      </c>
    </row>
    <row r="73" spans="1:2" ht="15.6" x14ac:dyDescent="0.3">
      <c r="A73" s="22" t="s">
        <v>228</v>
      </c>
      <c r="B73" s="23">
        <v>425</v>
      </c>
    </row>
    <row r="74" spans="1:2" ht="15.6" x14ac:dyDescent="0.3">
      <c r="A74" s="22" t="s">
        <v>229</v>
      </c>
      <c r="B74" s="23">
        <v>6173</v>
      </c>
    </row>
    <row r="75" spans="1:2" ht="15.6" x14ac:dyDescent="0.3">
      <c r="A75" s="151" t="s">
        <v>230</v>
      </c>
      <c r="B75" s="152">
        <v>19227</v>
      </c>
    </row>
    <row r="76" spans="1:2" ht="16.2" thickBot="1" x14ac:dyDescent="0.35">
      <c r="A76" s="169" t="s">
        <v>333</v>
      </c>
      <c r="B76" s="170">
        <f>SUM(B65:B75)</f>
        <v>82080</v>
      </c>
    </row>
    <row r="77" spans="1:2" ht="16.2" thickBot="1" x14ac:dyDescent="0.35">
      <c r="A77" s="171"/>
      <c r="B77" s="172"/>
    </row>
    <row r="78" spans="1:2" ht="16.2" thickBot="1" x14ac:dyDescent="0.35">
      <c r="A78" s="194" t="s">
        <v>348</v>
      </c>
      <c r="B78" s="154">
        <v>433336</v>
      </c>
    </row>
  </sheetData>
  <mergeCells count="10">
    <mergeCell ref="A30:B30"/>
    <mergeCell ref="A36:B36"/>
    <mergeCell ref="A52:B52"/>
    <mergeCell ref="A64:B64"/>
    <mergeCell ref="A4:B4"/>
    <mergeCell ref="A6:A7"/>
    <mergeCell ref="B6:B7"/>
    <mergeCell ref="A8:B8"/>
    <mergeCell ref="A22:B22"/>
    <mergeCell ref="A26:B26"/>
  </mergeCells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Footer>&amp;RСтраница &amp;P от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7" zoomScaleNormal="100" workbookViewId="0">
      <selection activeCell="A34" sqref="A34:B34"/>
    </sheetView>
  </sheetViews>
  <sheetFormatPr defaultColWidth="9.109375" defaultRowHeight="15.6" x14ac:dyDescent="0.3"/>
  <cols>
    <col min="1" max="1" width="58.6640625" style="26" customWidth="1"/>
    <col min="2" max="2" width="24.88671875" style="28" customWidth="1"/>
    <col min="3" max="16384" width="9.109375" style="26"/>
  </cols>
  <sheetData>
    <row r="1" spans="1:4" x14ac:dyDescent="0.3">
      <c r="B1" s="27" t="s">
        <v>314</v>
      </c>
    </row>
    <row r="2" spans="1:4" x14ac:dyDescent="0.3">
      <c r="B2" s="27"/>
    </row>
    <row r="3" spans="1:4" x14ac:dyDescent="0.3">
      <c r="B3" s="27"/>
    </row>
    <row r="4" spans="1:4" ht="17.399999999999999" x14ac:dyDescent="0.3">
      <c r="A4" s="240" t="s">
        <v>231</v>
      </c>
      <c r="B4" s="240"/>
    </row>
    <row r="5" spans="1:4" ht="16.2" thickBot="1" x14ac:dyDescent="0.35"/>
    <row r="6" spans="1:4" ht="15" customHeight="1" x14ac:dyDescent="0.3">
      <c r="A6" s="241" t="s">
        <v>193</v>
      </c>
      <c r="B6" s="243" t="s">
        <v>232</v>
      </c>
    </row>
    <row r="7" spans="1:4" ht="16.2" thickBot="1" x14ac:dyDescent="0.35">
      <c r="A7" s="242"/>
      <c r="B7" s="244"/>
    </row>
    <row r="8" spans="1:4" ht="16.2" thickBot="1" x14ac:dyDescent="0.35">
      <c r="A8" s="245" t="s">
        <v>4</v>
      </c>
      <c r="B8" s="246"/>
    </row>
    <row r="9" spans="1:4" ht="16.2" thickBot="1" x14ac:dyDescent="0.35">
      <c r="A9" s="190" t="s">
        <v>334</v>
      </c>
      <c r="B9" s="191">
        <v>4511</v>
      </c>
    </row>
    <row r="10" spans="1:4" ht="16.2" thickBot="1" x14ac:dyDescent="0.35">
      <c r="A10" s="238" t="s">
        <v>25</v>
      </c>
      <c r="B10" s="239"/>
      <c r="C10" s="29"/>
      <c r="D10" s="30"/>
    </row>
    <row r="11" spans="1:4" ht="16.2" thickBot="1" x14ac:dyDescent="0.35">
      <c r="A11" s="192" t="s">
        <v>335</v>
      </c>
      <c r="B11" s="193">
        <v>1655</v>
      </c>
      <c r="C11" s="29"/>
      <c r="D11" s="30"/>
    </row>
    <row r="12" spans="1:4" ht="16.2" thickBot="1" x14ac:dyDescent="0.35">
      <c r="A12" s="238" t="s">
        <v>34</v>
      </c>
      <c r="B12" s="239"/>
      <c r="C12" s="29"/>
    </row>
    <row r="13" spans="1:4" ht="16.2" thickBot="1" x14ac:dyDescent="0.35">
      <c r="A13" s="190" t="s">
        <v>336</v>
      </c>
      <c r="B13" s="191">
        <v>9515</v>
      </c>
    </row>
    <row r="14" spans="1:4" ht="16.2" thickBot="1" x14ac:dyDescent="0.35">
      <c r="A14" s="238" t="s">
        <v>40</v>
      </c>
      <c r="B14" s="239"/>
      <c r="C14" s="29"/>
    </row>
    <row r="15" spans="1:4" x14ac:dyDescent="0.3">
      <c r="A15" s="189" t="s">
        <v>337</v>
      </c>
      <c r="B15" s="184">
        <v>3982</v>
      </c>
    </row>
    <row r="16" spans="1:4" x14ac:dyDescent="0.3">
      <c r="A16" s="176" t="s">
        <v>338</v>
      </c>
      <c r="B16" s="175">
        <v>1015</v>
      </c>
    </row>
    <row r="17" spans="1:3" ht="16.2" thickBot="1" x14ac:dyDescent="0.35">
      <c r="A17" s="187" t="s">
        <v>333</v>
      </c>
      <c r="B17" s="185">
        <f>SUM(B15:B16)</f>
        <v>4997</v>
      </c>
    </row>
    <row r="18" spans="1:3" ht="16.2" thickBot="1" x14ac:dyDescent="0.35">
      <c r="A18" s="238" t="s">
        <v>52</v>
      </c>
      <c r="B18" s="239"/>
      <c r="C18" s="29"/>
    </row>
    <row r="19" spans="1:3" x14ac:dyDescent="0.3">
      <c r="A19" s="188" t="s">
        <v>339</v>
      </c>
      <c r="B19" s="184">
        <v>4802</v>
      </c>
    </row>
    <row r="20" spans="1:3" x14ac:dyDescent="0.3">
      <c r="A20" s="176" t="s">
        <v>340</v>
      </c>
      <c r="B20" s="175">
        <v>2889</v>
      </c>
    </row>
    <row r="21" spans="1:3" x14ac:dyDescent="0.3">
      <c r="A21" s="176" t="s">
        <v>341</v>
      </c>
      <c r="B21" s="175">
        <v>2442</v>
      </c>
    </row>
    <row r="22" spans="1:3" x14ac:dyDescent="0.3">
      <c r="A22" s="176" t="s">
        <v>342</v>
      </c>
      <c r="B22" s="175">
        <v>2839</v>
      </c>
    </row>
    <row r="23" spans="1:3" ht="16.2" thickBot="1" x14ac:dyDescent="0.35">
      <c r="A23" s="181" t="s">
        <v>333</v>
      </c>
      <c r="B23" s="185">
        <f>SUM(B19:B22)</f>
        <v>12972</v>
      </c>
    </row>
    <row r="24" spans="1:3" ht="16.2" thickBot="1" x14ac:dyDescent="0.35">
      <c r="A24" s="238" t="s">
        <v>89</v>
      </c>
      <c r="B24" s="239"/>
      <c r="C24" s="29"/>
    </row>
    <row r="25" spans="1:3" x14ac:dyDescent="0.3">
      <c r="A25" s="186" t="s">
        <v>343</v>
      </c>
      <c r="B25" s="184">
        <v>5278</v>
      </c>
    </row>
    <row r="26" spans="1:3" x14ac:dyDescent="0.3">
      <c r="A26" s="177" t="s">
        <v>344</v>
      </c>
      <c r="B26" s="178">
        <v>1787</v>
      </c>
    </row>
    <row r="27" spans="1:3" ht="16.2" thickBot="1" x14ac:dyDescent="0.35">
      <c r="A27" s="181" t="s">
        <v>333</v>
      </c>
      <c r="B27" s="182">
        <f>SUM(B25:B26)</f>
        <v>7065</v>
      </c>
    </row>
    <row r="28" spans="1:3" ht="16.2" thickBot="1" x14ac:dyDescent="0.35">
      <c r="A28" s="238" t="s">
        <v>107</v>
      </c>
      <c r="B28" s="239"/>
      <c r="C28" s="29"/>
    </row>
    <row r="29" spans="1:3" x14ac:dyDescent="0.3">
      <c r="A29" s="183" t="s">
        <v>345</v>
      </c>
      <c r="B29" s="184">
        <v>1172</v>
      </c>
    </row>
    <row r="30" spans="1:3" x14ac:dyDescent="0.3">
      <c r="A30" s="177" t="s">
        <v>346</v>
      </c>
      <c r="B30" s="175">
        <v>5429</v>
      </c>
    </row>
    <row r="31" spans="1:3" x14ac:dyDescent="0.3">
      <c r="A31" s="177" t="s">
        <v>347</v>
      </c>
      <c r="B31" s="175">
        <v>1038</v>
      </c>
    </row>
    <row r="32" spans="1:3" ht="16.2" thickBot="1" x14ac:dyDescent="0.35">
      <c r="A32" s="179" t="s">
        <v>333</v>
      </c>
      <c r="B32" s="180">
        <f>SUM(B29:B31)</f>
        <v>7639</v>
      </c>
    </row>
    <row r="33" spans="1:2" ht="16.2" thickBot="1" x14ac:dyDescent="0.35">
      <c r="A33" s="173"/>
      <c r="B33" s="174"/>
    </row>
    <row r="34" spans="1:2" ht="16.2" thickBot="1" x14ac:dyDescent="0.35">
      <c r="A34" s="195" t="s">
        <v>348</v>
      </c>
      <c r="B34" s="155">
        <v>48354</v>
      </c>
    </row>
  </sheetData>
  <mergeCells count="10">
    <mergeCell ref="A14:B14"/>
    <mergeCell ref="A18:B18"/>
    <mergeCell ref="A24:B24"/>
    <mergeCell ref="A28:B28"/>
    <mergeCell ref="A4:B4"/>
    <mergeCell ref="A6:A7"/>
    <mergeCell ref="B6:B7"/>
    <mergeCell ref="A8:B8"/>
    <mergeCell ref="A10:B10"/>
    <mergeCell ref="A12:B1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&amp;RСтраница &amp;P от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9"/>
  <sheetViews>
    <sheetView zoomScaleNormal="100" workbookViewId="0">
      <selection activeCell="K15" sqref="J15:K15"/>
    </sheetView>
  </sheetViews>
  <sheetFormatPr defaultColWidth="9.109375" defaultRowHeight="14.4" x14ac:dyDescent="0.3"/>
  <cols>
    <col min="1" max="1" width="3.5546875" style="2" bestFit="1" customWidth="1"/>
    <col min="2" max="2" width="45.33203125" style="2" customWidth="1"/>
    <col min="3" max="3" width="49.44140625" style="2" bestFit="1" customWidth="1"/>
    <col min="4" max="4" width="15" style="2" bestFit="1" customWidth="1"/>
    <col min="5" max="5" width="13.6640625" style="2" bestFit="1" customWidth="1"/>
    <col min="6" max="16384" width="9.109375" style="2"/>
  </cols>
  <sheetData>
    <row r="2" spans="1:5" ht="15.6" x14ac:dyDescent="0.3">
      <c r="A2" s="101"/>
      <c r="B2" s="101"/>
      <c r="C2" s="101"/>
      <c r="D2" s="247" t="s">
        <v>315</v>
      </c>
      <c r="E2" s="247"/>
    </row>
    <row r="3" spans="1:5" ht="18" thickBot="1" x14ac:dyDescent="0.35">
      <c r="A3" s="101"/>
      <c r="B3" s="101"/>
      <c r="C3" s="101"/>
      <c r="D3" s="102"/>
      <c r="E3" s="102"/>
    </row>
    <row r="4" spans="1:5" ht="51" customHeight="1" thickBot="1" x14ac:dyDescent="0.35">
      <c r="A4" s="248" t="s">
        <v>316</v>
      </c>
      <c r="B4" s="249"/>
      <c r="C4" s="249"/>
      <c r="D4" s="249"/>
      <c r="E4" s="250"/>
    </row>
    <row r="5" spans="1:5" s="3" customFormat="1" ht="63" thickBot="1" x14ac:dyDescent="0.35">
      <c r="A5" s="103" t="s">
        <v>134</v>
      </c>
      <c r="B5" s="104" t="s">
        <v>135</v>
      </c>
      <c r="C5" s="105" t="s">
        <v>136</v>
      </c>
      <c r="D5" s="106" t="s">
        <v>320</v>
      </c>
      <c r="E5" s="107" t="s">
        <v>137</v>
      </c>
    </row>
    <row r="6" spans="1:5" s="4" customFormat="1" ht="16.2" thickBot="1" x14ac:dyDescent="0.35">
      <c r="A6" s="197">
        <v>1</v>
      </c>
      <c r="B6" s="109" t="s">
        <v>325</v>
      </c>
      <c r="C6" s="109" t="s">
        <v>138</v>
      </c>
      <c r="D6" s="110">
        <v>8</v>
      </c>
      <c r="E6" s="111"/>
    </row>
    <row r="7" spans="1:5" s="4" customFormat="1" ht="16.2" thickBot="1" x14ac:dyDescent="0.35">
      <c r="A7" s="108">
        <v>2</v>
      </c>
      <c r="B7" s="109" t="s">
        <v>326</v>
      </c>
      <c r="C7" s="109" t="s">
        <v>139</v>
      </c>
      <c r="D7" s="110">
        <v>8</v>
      </c>
      <c r="E7" s="111"/>
    </row>
    <row r="8" spans="1:5" s="3" customFormat="1" ht="31.8" thickBot="1" x14ac:dyDescent="0.35">
      <c r="A8" s="200">
        <v>3</v>
      </c>
      <c r="B8" s="109" t="s">
        <v>327</v>
      </c>
      <c r="C8" s="112" t="s">
        <v>140</v>
      </c>
      <c r="D8" s="113">
        <v>8</v>
      </c>
      <c r="E8" s="114"/>
    </row>
    <row r="9" spans="1:5" s="4" customFormat="1" ht="15.6" x14ac:dyDescent="0.3">
      <c r="A9" s="198">
        <v>4</v>
      </c>
      <c r="B9" s="116" t="s">
        <v>328</v>
      </c>
      <c r="C9" s="116" t="s">
        <v>141</v>
      </c>
      <c r="D9" s="117">
        <v>4</v>
      </c>
      <c r="E9" s="118"/>
    </row>
    <row r="10" spans="1:5" s="4" customFormat="1" ht="16.2" thickBot="1" x14ac:dyDescent="0.35">
      <c r="A10" s="127">
        <v>5</v>
      </c>
      <c r="B10" s="120" t="s">
        <v>328</v>
      </c>
      <c r="C10" s="120" t="s">
        <v>142</v>
      </c>
      <c r="D10" s="121">
        <v>4</v>
      </c>
      <c r="E10" s="122"/>
    </row>
    <row r="11" spans="1:5" s="4" customFormat="1" ht="15.6" x14ac:dyDescent="0.3">
      <c r="A11" s="196">
        <v>6</v>
      </c>
      <c r="B11" s="116" t="s">
        <v>329</v>
      </c>
      <c r="C11" s="116" t="s">
        <v>143</v>
      </c>
      <c r="D11" s="117">
        <v>2</v>
      </c>
      <c r="E11" s="118"/>
    </row>
    <row r="12" spans="1:5" s="4" customFormat="1" ht="15.6" x14ac:dyDescent="0.3">
      <c r="A12" s="123">
        <v>7</v>
      </c>
      <c r="B12" s="124" t="s">
        <v>329</v>
      </c>
      <c r="C12" s="124" t="s">
        <v>144</v>
      </c>
      <c r="D12" s="125">
        <v>2</v>
      </c>
      <c r="E12" s="126"/>
    </row>
    <row r="13" spans="1:5" s="4" customFormat="1" ht="15.6" x14ac:dyDescent="0.3">
      <c r="A13" s="123">
        <v>8</v>
      </c>
      <c r="B13" s="124" t="s">
        <v>329</v>
      </c>
      <c r="C13" s="124" t="s">
        <v>145</v>
      </c>
      <c r="D13" s="125">
        <v>2</v>
      </c>
      <c r="E13" s="126"/>
    </row>
    <row r="14" spans="1:5" s="4" customFormat="1" ht="16.2" thickBot="1" x14ac:dyDescent="0.35">
      <c r="A14" s="199">
        <v>9</v>
      </c>
      <c r="B14" s="120" t="s">
        <v>329</v>
      </c>
      <c r="C14" s="120" t="s">
        <v>146</v>
      </c>
      <c r="D14" s="121">
        <v>2</v>
      </c>
      <c r="E14" s="122"/>
    </row>
    <row r="15" spans="1:5" s="4" customFormat="1" ht="15.6" x14ac:dyDescent="0.3">
      <c r="A15" s="115">
        <v>10</v>
      </c>
      <c r="B15" s="116" t="s">
        <v>330</v>
      </c>
      <c r="C15" s="116" t="s">
        <v>147</v>
      </c>
      <c r="D15" s="117">
        <v>4</v>
      </c>
      <c r="E15" s="118"/>
    </row>
    <row r="16" spans="1:5" s="4" customFormat="1" ht="16.2" thickBot="1" x14ac:dyDescent="0.35">
      <c r="A16" s="119">
        <v>11</v>
      </c>
      <c r="B16" s="120" t="s">
        <v>330</v>
      </c>
      <c r="C16" s="120" t="s">
        <v>148</v>
      </c>
      <c r="D16" s="121">
        <v>4</v>
      </c>
      <c r="E16" s="122"/>
    </row>
    <row r="17" spans="1:5" s="4" customFormat="1" ht="15.6" x14ac:dyDescent="0.3">
      <c r="A17" s="196">
        <v>12</v>
      </c>
      <c r="B17" s="116" t="s">
        <v>331</v>
      </c>
      <c r="C17" s="116" t="s">
        <v>149</v>
      </c>
      <c r="D17" s="117">
        <v>3</v>
      </c>
      <c r="E17" s="118"/>
    </row>
    <row r="18" spans="1:5" s="4" customFormat="1" ht="15.6" x14ac:dyDescent="0.3">
      <c r="A18" s="123">
        <v>13</v>
      </c>
      <c r="B18" s="124" t="s">
        <v>331</v>
      </c>
      <c r="C18" s="124" t="s">
        <v>150</v>
      </c>
      <c r="D18" s="125">
        <v>3</v>
      </c>
      <c r="E18" s="126"/>
    </row>
    <row r="19" spans="1:5" s="4" customFormat="1" ht="16.2" thickBot="1" x14ac:dyDescent="0.35">
      <c r="A19" s="127">
        <v>14</v>
      </c>
      <c r="B19" s="128" t="s">
        <v>331</v>
      </c>
      <c r="C19" s="128" t="s">
        <v>151</v>
      </c>
      <c r="D19" s="129">
        <v>2</v>
      </c>
      <c r="E19" s="130"/>
    </row>
  </sheetData>
  <mergeCells count="2">
    <mergeCell ref="D2:E2"/>
    <mergeCell ref="A4:E4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  <headerFooter>
    <oddFooter>&amp;RСтраница &amp;P от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opLeftCell="A28" zoomScaleNormal="100" workbookViewId="0">
      <selection activeCell="H15" sqref="H15"/>
    </sheetView>
  </sheetViews>
  <sheetFormatPr defaultColWidth="9.109375" defaultRowHeight="14.4" x14ac:dyDescent="0.3"/>
  <cols>
    <col min="1" max="1" width="32.88671875" style="7" customWidth="1"/>
    <col min="2" max="2" width="22.44140625" style="7" customWidth="1"/>
    <col min="3" max="3" width="14.33203125" style="8" bestFit="1" customWidth="1"/>
    <col min="4" max="4" width="30.109375" style="8" customWidth="1"/>
    <col min="5" max="5" width="14.33203125" style="8" bestFit="1" customWidth="1"/>
    <col min="6" max="16384" width="9.109375" style="8"/>
  </cols>
  <sheetData>
    <row r="1" spans="1:5" s="6" customFormat="1" x14ac:dyDescent="0.3">
      <c r="A1" s="5"/>
      <c r="B1" s="5"/>
    </row>
    <row r="2" spans="1:5" ht="15.75" customHeight="1" x14ac:dyDescent="0.3">
      <c r="A2" s="131"/>
      <c r="B2" s="131"/>
      <c r="C2" s="31"/>
      <c r="D2" s="247" t="s">
        <v>353</v>
      </c>
      <c r="E2" s="247"/>
    </row>
    <row r="3" spans="1:5" ht="15.75" customHeight="1" thickBot="1" x14ac:dyDescent="0.35">
      <c r="A3" s="131"/>
      <c r="B3" s="131"/>
      <c r="C3" s="31"/>
      <c r="D3" s="132"/>
      <c r="E3" s="132"/>
    </row>
    <row r="4" spans="1:5" ht="18" thickBot="1" x14ac:dyDescent="0.35">
      <c r="A4" s="248" t="s">
        <v>317</v>
      </c>
      <c r="B4" s="249"/>
      <c r="C4" s="249"/>
      <c r="D4" s="249"/>
      <c r="E4" s="250"/>
    </row>
    <row r="5" spans="1:5" ht="15" customHeight="1" x14ac:dyDescent="0.3">
      <c r="A5" s="201" t="s">
        <v>152</v>
      </c>
      <c r="B5" s="251" t="s">
        <v>153</v>
      </c>
      <c r="C5" s="201" t="s">
        <v>154</v>
      </c>
      <c r="D5" s="201" t="s">
        <v>355</v>
      </c>
      <c r="E5" s="201" t="s">
        <v>319</v>
      </c>
    </row>
    <row r="6" spans="1:5" ht="45.75" customHeight="1" thickBot="1" x14ac:dyDescent="0.35">
      <c r="A6" s="228"/>
      <c r="B6" s="252"/>
      <c r="C6" s="228"/>
      <c r="D6" s="228"/>
      <c r="E6" s="228"/>
    </row>
    <row r="7" spans="1:5" ht="16.2" thickBot="1" x14ac:dyDescent="0.35">
      <c r="A7" s="133" t="s">
        <v>4</v>
      </c>
      <c r="B7" s="256"/>
      <c r="C7" s="257"/>
      <c r="D7" s="257"/>
      <c r="E7" s="258"/>
    </row>
    <row r="8" spans="1:5" ht="15.6" x14ac:dyDescent="0.3">
      <c r="A8" s="134" t="s">
        <v>155</v>
      </c>
      <c r="B8" s="135" t="s">
        <v>156</v>
      </c>
      <c r="C8" s="78">
        <v>24</v>
      </c>
      <c r="D8" s="78">
        <v>4</v>
      </c>
      <c r="E8" s="136">
        <v>20</v>
      </c>
    </row>
    <row r="9" spans="1:5" ht="15.6" x14ac:dyDescent="0.3">
      <c r="A9" s="91" t="s">
        <v>157</v>
      </c>
      <c r="B9" s="137" t="s">
        <v>158</v>
      </c>
      <c r="C9" s="42">
        <v>12</v>
      </c>
      <c r="D9" s="42">
        <v>2</v>
      </c>
      <c r="E9" s="138">
        <v>10</v>
      </c>
    </row>
    <row r="10" spans="1:5" ht="15.6" x14ac:dyDescent="0.3">
      <c r="A10" s="91" t="s">
        <v>159</v>
      </c>
      <c r="B10" s="139" t="s">
        <v>158</v>
      </c>
      <c r="C10" s="42">
        <v>12</v>
      </c>
      <c r="D10" s="42">
        <v>2</v>
      </c>
      <c r="E10" s="138">
        <v>10</v>
      </c>
    </row>
    <row r="11" spans="1:5" ht="15.6" x14ac:dyDescent="0.3">
      <c r="A11" s="91" t="s">
        <v>160</v>
      </c>
      <c r="B11" s="137" t="s">
        <v>156</v>
      </c>
      <c r="C11" s="42">
        <v>24</v>
      </c>
      <c r="D11" s="42">
        <v>16</v>
      </c>
      <c r="E11" s="138">
        <v>8</v>
      </c>
    </row>
    <row r="12" spans="1:5" ht="15.6" x14ac:dyDescent="0.3">
      <c r="A12" s="91" t="s">
        <v>161</v>
      </c>
      <c r="B12" s="137" t="s">
        <v>158</v>
      </c>
      <c r="C12" s="42">
        <v>12</v>
      </c>
      <c r="D12" s="42">
        <v>2</v>
      </c>
      <c r="E12" s="138">
        <v>10</v>
      </c>
    </row>
    <row r="13" spans="1:5" ht="15.6" x14ac:dyDescent="0.3">
      <c r="A13" s="91" t="s">
        <v>162</v>
      </c>
      <c r="B13" s="139" t="s">
        <v>158</v>
      </c>
      <c r="C13" s="42">
        <v>12</v>
      </c>
      <c r="D13" s="42">
        <v>2</v>
      </c>
      <c r="E13" s="138">
        <v>10</v>
      </c>
    </row>
    <row r="14" spans="1:5" ht="16.2" thickBot="1" x14ac:dyDescent="0.35">
      <c r="A14" s="140" t="s">
        <v>163</v>
      </c>
      <c r="B14" s="141" t="s">
        <v>158</v>
      </c>
      <c r="C14" s="142">
        <v>12</v>
      </c>
      <c r="D14" s="142">
        <v>2</v>
      </c>
      <c r="E14" s="143">
        <v>10</v>
      </c>
    </row>
    <row r="15" spans="1:5" ht="16.2" thickBot="1" x14ac:dyDescent="0.35">
      <c r="A15" s="144" t="s">
        <v>25</v>
      </c>
      <c r="B15" s="259"/>
      <c r="C15" s="260"/>
      <c r="D15" s="260"/>
      <c r="E15" s="261"/>
    </row>
    <row r="16" spans="1:5" ht="15.6" x14ac:dyDescent="0.3">
      <c r="A16" s="134" t="s">
        <v>164</v>
      </c>
      <c r="B16" s="135" t="s">
        <v>156</v>
      </c>
      <c r="C16" s="78">
        <v>24</v>
      </c>
      <c r="D16" s="78">
        <v>2</v>
      </c>
      <c r="E16" s="136">
        <v>22</v>
      </c>
    </row>
    <row r="17" spans="1:5" ht="16.2" thickBot="1" x14ac:dyDescent="0.35">
      <c r="A17" s="145" t="s">
        <v>165</v>
      </c>
      <c r="B17" s="146" t="s">
        <v>156</v>
      </c>
      <c r="C17" s="48">
        <v>24</v>
      </c>
      <c r="D17" s="48">
        <v>8</v>
      </c>
      <c r="E17" s="147">
        <v>16</v>
      </c>
    </row>
    <row r="18" spans="1:5" ht="16.2" thickBot="1" x14ac:dyDescent="0.35">
      <c r="A18" s="133" t="s">
        <v>318</v>
      </c>
      <c r="B18" s="265"/>
      <c r="C18" s="266"/>
      <c r="D18" s="266"/>
      <c r="E18" s="267"/>
    </row>
    <row r="19" spans="1:5" ht="15.6" x14ac:dyDescent="0.3">
      <c r="A19" s="134" t="s">
        <v>166</v>
      </c>
      <c r="B19" s="135" t="s">
        <v>156</v>
      </c>
      <c r="C19" s="78">
        <v>24</v>
      </c>
      <c r="D19" s="78">
        <v>2</v>
      </c>
      <c r="E19" s="136">
        <v>22</v>
      </c>
    </row>
    <row r="20" spans="1:5" ht="16.2" thickBot="1" x14ac:dyDescent="0.35">
      <c r="A20" s="148" t="s">
        <v>167</v>
      </c>
      <c r="B20" s="149" t="s">
        <v>156</v>
      </c>
      <c r="C20" s="142">
        <v>24</v>
      </c>
      <c r="D20" s="142">
        <v>6</v>
      </c>
      <c r="E20" s="143">
        <v>18</v>
      </c>
    </row>
    <row r="21" spans="1:5" ht="16.2" thickBot="1" x14ac:dyDescent="0.35">
      <c r="A21" s="144" t="s">
        <v>40</v>
      </c>
      <c r="B21" s="262"/>
      <c r="C21" s="263"/>
      <c r="D21" s="263"/>
      <c r="E21" s="264"/>
    </row>
    <row r="22" spans="1:5" ht="15.6" x14ac:dyDescent="0.3">
      <c r="A22" s="134" t="s">
        <v>168</v>
      </c>
      <c r="B22" s="135" t="s">
        <v>156</v>
      </c>
      <c r="C22" s="78">
        <v>24</v>
      </c>
      <c r="D22" s="78">
        <v>2</v>
      </c>
      <c r="E22" s="136">
        <v>22</v>
      </c>
    </row>
    <row r="23" spans="1:5" ht="15.6" x14ac:dyDescent="0.3">
      <c r="A23" s="91" t="s">
        <v>169</v>
      </c>
      <c r="B23" s="137" t="s">
        <v>156</v>
      </c>
      <c r="C23" s="42">
        <v>24</v>
      </c>
      <c r="D23" s="42">
        <v>8</v>
      </c>
      <c r="E23" s="138">
        <v>16</v>
      </c>
    </row>
    <row r="24" spans="1:5" ht="16.2" thickBot="1" x14ac:dyDescent="0.35">
      <c r="A24" s="148" t="s">
        <v>170</v>
      </c>
      <c r="B24" s="149" t="s">
        <v>156</v>
      </c>
      <c r="C24" s="142">
        <v>24</v>
      </c>
      <c r="D24" s="142">
        <v>12</v>
      </c>
      <c r="E24" s="143">
        <v>12</v>
      </c>
    </row>
    <row r="25" spans="1:5" ht="16.2" thickBot="1" x14ac:dyDescent="0.35">
      <c r="A25" s="144" t="s">
        <v>52</v>
      </c>
      <c r="B25" s="262"/>
      <c r="C25" s="263"/>
      <c r="D25" s="263"/>
      <c r="E25" s="264"/>
    </row>
    <row r="26" spans="1:5" ht="16.5" customHeight="1" x14ac:dyDescent="0.3">
      <c r="A26" s="134" t="s">
        <v>171</v>
      </c>
      <c r="B26" s="135" t="s">
        <v>156</v>
      </c>
      <c r="C26" s="78">
        <v>24</v>
      </c>
      <c r="D26" s="78">
        <v>4</v>
      </c>
      <c r="E26" s="136">
        <v>20</v>
      </c>
    </row>
    <row r="27" spans="1:5" ht="15.6" x14ac:dyDescent="0.3">
      <c r="A27" s="91" t="s">
        <v>172</v>
      </c>
      <c r="B27" s="139" t="s">
        <v>158</v>
      </c>
      <c r="C27" s="42">
        <v>12</v>
      </c>
      <c r="D27" s="42">
        <v>2</v>
      </c>
      <c r="E27" s="138">
        <v>10</v>
      </c>
    </row>
    <row r="28" spans="1:5" ht="15.6" x14ac:dyDescent="0.3">
      <c r="A28" s="91" t="s">
        <v>173</v>
      </c>
      <c r="B28" s="139" t="s">
        <v>158</v>
      </c>
      <c r="C28" s="42">
        <v>12</v>
      </c>
      <c r="D28" s="42">
        <v>2</v>
      </c>
      <c r="E28" s="138">
        <v>10</v>
      </c>
    </row>
    <row r="29" spans="1:5" ht="15.6" x14ac:dyDescent="0.3">
      <c r="A29" s="91" t="s">
        <v>174</v>
      </c>
      <c r="B29" s="137" t="s">
        <v>156</v>
      </c>
      <c r="C29" s="42">
        <v>24</v>
      </c>
      <c r="D29" s="42">
        <v>13</v>
      </c>
      <c r="E29" s="138">
        <v>11</v>
      </c>
    </row>
    <row r="30" spans="1:5" ht="15.6" x14ac:dyDescent="0.3">
      <c r="A30" s="91" t="s">
        <v>175</v>
      </c>
      <c r="B30" s="137" t="s">
        <v>156</v>
      </c>
      <c r="C30" s="42">
        <v>24</v>
      </c>
      <c r="D30" s="42">
        <v>10</v>
      </c>
      <c r="E30" s="138">
        <v>14</v>
      </c>
    </row>
    <row r="31" spans="1:5" ht="15.6" x14ac:dyDescent="0.3">
      <c r="A31" s="91" t="s">
        <v>176</v>
      </c>
      <c r="B31" s="137" t="s">
        <v>156</v>
      </c>
      <c r="C31" s="42">
        <v>24</v>
      </c>
      <c r="D31" s="42">
        <v>8</v>
      </c>
      <c r="E31" s="138">
        <v>16</v>
      </c>
    </row>
    <row r="32" spans="1:5" ht="16.2" thickBot="1" x14ac:dyDescent="0.35">
      <c r="A32" s="148" t="s">
        <v>177</v>
      </c>
      <c r="B32" s="149" t="s">
        <v>156</v>
      </c>
      <c r="C32" s="142">
        <v>24</v>
      </c>
      <c r="D32" s="142">
        <v>14</v>
      </c>
      <c r="E32" s="143">
        <v>10</v>
      </c>
    </row>
    <row r="33" spans="1:5" ht="16.2" thickBot="1" x14ac:dyDescent="0.35">
      <c r="A33" s="144" t="s">
        <v>89</v>
      </c>
      <c r="B33" s="265"/>
      <c r="C33" s="266"/>
      <c r="D33" s="266"/>
      <c r="E33" s="267"/>
    </row>
    <row r="34" spans="1:5" ht="15.6" x14ac:dyDescent="0.3">
      <c r="A34" s="134" t="s">
        <v>178</v>
      </c>
      <c r="B34" s="135" t="s">
        <v>156</v>
      </c>
      <c r="C34" s="78">
        <v>24</v>
      </c>
      <c r="D34" s="78">
        <v>2</v>
      </c>
      <c r="E34" s="136">
        <v>22</v>
      </c>
    </row>
    <row r="35" spans="1:5" ht="15.6" x14ac:dyDescent="0.3">
      <c r="A35" s="91" t="s">
        <v>179</v>
      </c>
      <c r="B35" s="137" t="s">
        <v>156</v>
      </c>
      <c r="C35" s="42">
        <v>24</v>
      </c>
      <c r="D35" s="42">
        <v>14</v>
      </c>
      <c r="E35" s="138">
        <v>10</v>
      </c>
    </row>
    <row r="36" spans="1:5" ht="15.6" x14ac:dyDescent="0.3">
      <c r="A36" s="91" t="s">
        <v>180</v>
      </c>
      <c r="B36" s="139" t="s">
        <v>158</v>
      </c>
      <c r="C36" s="42">
        <v>12</v>
      </c>
      <c r="D36" s="42">
        <v>2</v>
      </c>
      <c r="E36" s="138">
        <v>10</v>
      </c>
    </row>
    <row r="37" spans="1:5" ht="15.6" x14ac:dyDescent="0.3">
      <c r="A37" s="91" t="s">
        <v>181</v>
      </c>
      <c r="B37" s="139" t="s">
        <v>158</v>
      </c>
      <c r="C37" s="42">
        <v>12</v>
      </c>
      <c r="D37" s="42">
        <v>2</v>
      </c>
      <c r="E37" s="138">
        <v>10</v>
      </c>
    </row>
    <row r="38" spans="1:5" ht="16.5" customHeight="1" x14ac:dyDescent="0.3">
      <c r="A38" s="91" t="s">
        <v>182</v>
      </c>
      <c r="B38" s="137" t="s">
        <v>156</v>
      </c>
      <c r="C38" s="42">
        <v>24</v>
      </c>
      <c r="D38" s="42">
        <v>11</v>
      </c>
      <c r="E38" s="138">
        <v>13</v>
      </c>
    </row>
    <row r="39" spans="1:5" ht="15.6" x14ac:dyDescent="0.3">
      <c r="A39" s="91" t="s">
        <v>183</v>
      </c>
      <c r="B39" s="139" t="s">
        <v>158</v>
      </c>
      <c r="C39" s="42">
        <v>12</v>
      </c>
      <c r="D39" s="42">
        <v>2</v>
      </c>
      <c r="E39" s="138">
        <v>10</v>
      </c>
    </row>
    <row r="40" spans="1:5" ht="16.2" thickBot="1" x14ac:dyDescent="0.35">
      <c r="A40" s="148" t="s">
        <v>184</v>
      </c>
      <c r="B40" s="141" t="s">
        <v>158</v>
      </c>
      <c r="C40" s="142">
        <v>12</v>
      </c>
      <c r="D40" s="142">
        <v>2</v>
      </c>
      <c r="E40" s="143">
        <v>10</v>
      </c>
    </row>
    <row r="41" spans="1:5" ht="16.2" thickBot="1" x14ac:dyDescent="0.35">
      <c r="A41" s="144" t="s">
        <v>107</v>
      </c>
      <c r="B41" s="253"/>
      <c r="C41" s="254"/>
      <c r="D41" s="254"/>
      <c r="E41" s="255"/>
    </row>
    <row r="42" spans="1:5" ht="15.6" x14ac:dyDescent="0.3">
      <c r="A42" s="134" t="s">
        <v>185</v>
      </c>
      <c r="B42" s="135" t="s">
        <v>156</v>
      </c>
      <c r="C42" s="78">
        <v>24</v>
      </c>
      <c r="D42" s="78">
        <v>4</v>
      </c>
      <c r="E42" s="136">
        <v>20</v>
      </c>
    </row>
    <row r="43" spans="1:5" ht="15.6" x14ac:dyDescent="0.3">
      <c r="A43" s="91" t="s">
        <v>186</v>
      </c>
      <c r="B43" s="139" t="s">
        <v>158</v>
      </c>
      <c r="C43" s="42">
        <v>12</v>
      </c>
      <c r="D43" s="42">
        <v>2</v>
      </c>
      <c r="E43" s="138">
        <v>10</v>
      </c>
    </row>
    <row r="44" spans="1:5" ht="15.6" x14ac:dyDescent="0.3">
      <c r="A44" s="91" t="s">
        <v>187</v>
      </c>
      <c r="B44" s="139" t="s">
        <v>158</v>
      </c>
      <c r="C44" s="42">
        <v>12</v>
      </c>
      <c r="D44" s="42">
        <v>2</v>
      </c>
      <c r="E44" s="138">
        <v>10</v>
      </c>
    </row>
    <row r="45" spans="1:5" ht="15.6" x14ac:dyDescent="0.3">
      <c r="A45" s="91" t="s">
        <v>188</v>
      </c>
      <c r="B45" s="137" t="s">
        <v>156</v>
      </c>
      <c r="C45" s="42">
        <v>24</v>
      </c>
      <c r="D45" s="42">
        <v>8</v>
      </c>
      <c r="E45" s="138">
        <v>16</v>
      </c>
    </row>
    <row r="46" spans="1:5" ht="15.6" x14ac:dyDescent="0.3">
      <c r="A46" s="91" t="s">
        <v>189</v>
      </c>
      <c r="B46" s="137" t="s">
        <v>156</v>
      </c>
      <c r="C46" s="42">
        <v>24</v>
      </c>
      <c r="D46" s="42">
        <v>12</v>
      </c>
      <c r="E46" s="138">
        <v>12</v>
      </c>
    </row>
    <row r="47" spans="1:5" ht="15.6" x14ac:dyDescent="0.3">
      <c r="A47" s="91" t="s">
        <v>190</v>
      </c>
      <c r="B47" s="139" t="s">
        <v>158</v>
      </c>
      <c r="C47" s="42">
        <v>12</v>
      </c>
      <c r="D47" s="42">
        <v>2</v>
      </c>
      <c r="E47" s="138">
        <v>10</v>
      </c>
    </row>
    <row r="48" spans="1:5" ht="16.2" thickBot="1" x14ac:dyDescent="0.35">
      <c r="A48" s="148" t="s">
        <v>191</v>
      </c>
      <c r="B48" s="149" t="s">
        <v>156</v>
      </c>
      <c r="C48" s="142">
        <v>24</v>
      </c>
      <c r="D48" s="142">
        <v>9</v>
      </c>
      <c r="E48" s="143">
        <v>15</v>
      </c>
    </row>
  </sheetData>
  <mergeCells count="14">
    <mergeCell ref="B41:E41"/>
    <mergeCell ref="B7:E7"/>
    <mergeCell ref="B15:E15"/>
    <mergeCell ref="B21:E21"/>
    <mergeCell ref="B25:E25"/>
    <mergeCell ref="B33:E33"/>
    <mergeCell ref="B18:E18"/>
    <mergeCell ref="D2:E2"/>
    <mergeCell ref="A4:E4"/>
    <mergeCell ref="A5:A6"/>
    <mergeCell ref="B5:B6"/>
    <mergeCell ref="C5:C6"/>
    <mergeCell ref="D5:D6"/>
    <mergeCell ref="E5:E6"/>
  </mergeCells>
  <pageMargins left="0.70866141732283472" right="0.70866141732283472" top="0.74803149606299213" bottom="0.74803149606299213" header="0.31496062992125984" footer="0.31496062992125984"/>
  <pageSetup paperSize="9" scale="76" orientation="portrait" r:id="rId1"/>
  <headerFooter>
    <oddFooter>&amp;RСтраница &amp;P от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междусел.оптики</vt:lpstr>
      <vt:lpstr>сел. оптики</vt:lpstr>
      <vt:lpstr>междусел. тръба</vt:lpstr>
      <vt:lpstr>сел.тръба</vt:lpstr>
      <vt:lpstr>св.капацитет</vt:lpstr>
      <vt:lpstr>Интерфейси</vt:lpstr>
      <vt:lpstr>св.капацитет!Print_Area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2018-04-16T12:40:25Z</dcterms:modified>
</cp:coreProperties>
</file>